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5-26\"/>
    </mc:Choice>
  </mc:AlternateContent>
  <xr:revisionPtr revIDLastSave="0" documentId="13_ncr:1_{DF19A5E4-AA52-4EB7-A120-B39E1BB303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F9" i="1"/>
  <c r="G9" i="1"/>
  <c r="H9" i="1"/>
  <c r="I9" i="1"/>
  <c r="J9" i="1"/>
  <c r="E18" i="1"/>
  <c r="E17" i="1"/>
  <c r="E16" i="1"/>
  <c r="E15" i="1"/>
  <c r="E6" i="1"/>
  <c r="E4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<sst xmlns="http://schemas.openxmlformats.org/spreadsheetml/2006/main" count="36" uniqueCount="36">
  <si>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</si>
  <si>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</si>
  <si>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</si>
  <si>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</si>
  <si>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</si>
  <si>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</si>
  <si>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</si>
  <si>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</si>
  <si>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</si>
  <si>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</si>
  <si>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</si>
  <si>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</si>
  <si>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</si>
  <si>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</si>
  <si>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</si>
  <si>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</si>
  <si>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</si>
  <si>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</si>
  <si>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</si>
  <si>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</si>
  <si>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</si>
  <si>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</si>
  <si>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</si>
  <si>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</si>
  <si>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Углеводы</t>
  </si>
  <si>
    <t>напиток</t>
  </si>
  <si>
    <t>Каша рисовая молочная вязкая с маслом сливочным</t>
  </si>
  <si>
    <t>Яйцо отварное</t>
  </si>
  <si>
    <t>Чай (вариант 2)</t>
  </si>
  <si>
    <t>Бутерброд с маслом</t>
  </si>
  <si>
    <t>Суп-лапша на курином бульоне</t>
  </si>
  <si>
    <t>Рыба, тушенная с овощами</t>
  </si>
  <si>
    <t>Картофельное пюре</t>
  </si>
  <si>
    <t>Компот из ягод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</si>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</sst>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6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2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42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49" fontId="4" fillId="4" borderId="7" xfId="0" applyNumberFormat="1" applyFont="1" applyFill="1" applyBorder="1" applyAlignment="1">
      <alignment vertical="top" wrapText="1"/>
    </xf>
    <xf numFmtId="49" fontId="4" fillId="4" borderId="8" xfId="0" applyNumberFormat="1" applyFont="1" applyFill="1" applyBorder="1" applyAlignment="1">
      <alignment vertical="top" wrapText="1"/>
    </xf>
    <xf numFmtId="167" fontId="5" fillId="5" borderId="1" xfId="1" applyFont="1" applyFill="1" applyBorder="1" applyAlignment="1" applyProtection="1">
      <alignment wrapText="1"/>
      <protection locked="0"/>
    </xf>
    <xf numFmtId="0" fontId="4" fillId="4" borderId="7" xfId="0" applyFont="1" applyFill="1" applyBorder="1" applyAlignment="1">
      <alignment horizontal="center" vertical="top"/>
    </xf>
    <xf numFmtId="165" fontId="5" fillId="5" borderId="1" xfId="1" applyNumberFormat="1" applyFont="1" applyFill="1" applyBorder="1" applyAlignment="1" applyProtection="1">
      <alignment horizontal="center"/>
      <protection locked="0"/>
    </xf>
    <xf numFmtId="2" fontId="4" fillId="4" borderId="7" xfId="0" applyNumberFormat="1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2" fontId="4" fillId="4" borderId="8" xfId="0" applyNumberFormat="1" applyFont="1" applyFill="1" applyBorder="1" applyAlignment="1">
      <alignment horizontal="center" vertical="top"/>
    </xf>
    <xf numFmtId="164" fontId="5" fillId="5" borderId="1" xfId="1" applyNumberFormat="1" applyFont="1" applyFill="1" applyBorder="1" applyAlignment="1" applyProtection="1">
      <alignment horizontal="center" vertical="center"/>
      <protection locked="0"/>
    </xf>
    <xf numFmtId="165" fontId="5" fillId="5" borderId="1" xfId="1" applyNumberFormat="1" applyFont="1" applyFill="1" applyBorder="1" applyProtection="1">
      <protection locked="0"/>
    </xf>
    <xf numFmtId="166" fontId="5" fillId="2" borderId="1" xfId="1" applyNumberFormat="1" applyFont="1" applyFill="1" applyBorder="1" applyProtection="1">
      <protection locked="0"/>
    </xf>
    <xf numFmtId="167" fontId="5" fillId="2" borderId="1" xfId="1" applyFont="1" applyFill="1" applyBorder="1" applyProtection="1">
      <protection locked="0"/>
    </xf>
    <xf numFmtId="0" fontId="5" fillId="2" borderId="1" xfId="1" applyNumberFormat="1" applyFont="1" applyFill="1" applyBorder="1" applyProtection="1">
      <protection locked="0"/>
    </xf>
    <xf numFmtId="165" fontId="5" fillId="2" borderId="1" xfId="1" applyNumberFormat="1" applyFont="1" applyFill="1" applyBorder="1" applyProtection="1">
      <protection locked="0"/>
    </xf>
    <xf numFmtId="164" fontId="5" fillId="2" borderId="1" xfId="1" applyNumberFormat="1" applyFont="1" applyFill="1" applyBorder="1" applyProtection="1">
      <protection locked="0"/>
    </xf>
    <xf numFmtId="0" fontId="4" fillId="4" borderId="7" xfId="0" applyFont="1" applyFill="1" applyBorder="1" applyAlignment="1">
      <alignment vertical="top"/>
    </xf>
    <xf numFmtId="0" fontId="4" fillId="4" borderId="7" xfId="0" applyFont="1" applyFill="1" applyBorder="1" applyAlignment="1">
      <alignment horizontal="left" vertical="top"/>
    </xf>
    <xf numFmtId="0" fontId="4" fillId="4" borderId="8" xfId="0" applyFont="1" applyFill="1" applyBorder="1" applyAlignment="1">
      <alignment horizontal="left" vertical="top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E31" sqref="E31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8" customWidth="1"/>
    <col min="4" max="4" width="38.75" style="1" customWidth="1"/>
    <col min="5" max="5" width="9.375" style="18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41" t="s">
        <v>22</v>
      </c>
      <c r="C1" s="41"/>
      <c r="D1" s="41"/>
      <c r="E1" s="18" t="s">
        <v>1</v>
      </c>
      <c r="F1" s="2"/>
      <c r="I1" s="1" t="s">
        <v>2</v>
      </c>
      <c r="J1" s="3">
        <v>45930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7" t="s">
        <v>5</v>
      </c>
      <c r="D3" s="4" t="s">
        <v>6</v>
      </c>
      <c r="E3" s="17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24</v>
      </c>
    </row>
    <row r="4" spans="1:10" x14ac:dyDescent="0.25">
      <c r="A4" s="5" t="s">
        <v>12</v>
      </c>
      <c r="B4" s="6" t="s">
        <v>23</v>
      </c>
      <c r="C4" s="19"/>
      <c r="D4" s="23" t="s">
        <v>26</v>
      </c>
      <c r="E4" s="26" t="str">
        <f>"250,0"</f>
        <v>250,0</v>
      </c>
      <c r="F4" s="27">
        <v>38.200000000000003</v>
      </c>
      <c r="G4" s="28">
        <v>298.06566499999997</v>
      </c>
      <c r="H4" s="26">
        <v>6.47</v>
      </c>
      <c r="I4" s="26">
        <v>7.89</v>
      </c>
      <c r="J4" s="26">
        <v>50.61</v>
      </c>
    </row>
    <row r="5" spans="1:10" x14ac:dyDescent="0.25">
      <c r="A5" s="11"/>
      <c r="B5" s="6"/>
      <c r="C5" s="19"/>
      <c r="D5" s="23" t="s">
        <v>27</v>
      </c>
      <c r="E5" s="26">
        <v>40</v>
      </c>
      <c r="F5" s="27">
        <v>7</v>
      </c>
      <c r="G5" s="28">
        <v>62.783999999999999</v>
      </c>
      <c r="H5" s="26">
        <v>5.08</v>
      </c>
      <c r="I5" s="26">
        <v>4.5999999999999996</v>
      </c>
      <c r="J5" s="26">
        <v>0.28000000000000003</v>
      </c>
    </row>
    <row r="6" spans="1:10" x14ac:dyDescent="0.25">
      <c r="A6" s="11"/>
      <c r="B6" s="6" t="s">
        <v>25</v>
      </c>
      <c r="C6" s="19"/>
      <c r="D6" s="23" t="s">
        <v>28</v>
      </c>
      <c r="E6" s="26" t="str">
        <f>"200,0"</f>
        <v>200,0</v>
      </c>
      <c r="F6" s="27">
        <v>2.5</v>
      </c>
      <c r="G6" s="28">
        <v>19.219472</v>
      </c>
      <c r="H6" s="26">
        <v>0.08</v>
      </c>
      <c r="I6" s="26">
        <v>0.02</v>
      </c>
      <c r="J6" s="26">
        <v>4.95</v>
      </c>
    </row>
    <row r="7" spans="1:10" x14ac:dyDescent="0.25">
      <c r="A7" s="11"/>
      <c r="B7" s="6"/>
      <c r="C7" s="19"/>
      <c r="D7" s="24" t="s">
        <v>29</v>
      </c>
      <c r="E7" s="29">
        <v>40</v>
      </c>
      <c r="F7" s="27">
        <v>48.3</v>
      </c>
      <c r="G7" s="30">
        <v>60.84928</v>
      </c>
      <c r="H7" s="29">
        <v>3.96</v>
      </c>
      <c r="I7" s="29">
        <v>1.06</v>
      </c>
      <c r="J7" s="29">
        <v>10.039999999999999</v>
      </c>
    </row>
    <row r="8" spans="1:10" x14ac:dyDescent="0.25">
      <c r="A8" s="11"/>
      <c r="B8" s="7"/>
      <c r="C8" s="19"/>
      <c r="D8" s="25"/>
      <c r="E8" s="31"/>
      <c r="F8" s="32"/>
      <c r="G8" s="33"/>
      <c r="H8" s="34"/>
      <c r="I8" s="34"/>
      <c r="J8" s="35"/>
    </row>
    <row r="9" spans="1:10" x14ac:dyDescent="0.25">
      <c r="A9" s="11"/>
      <c r="B9" s="7"/>
      <c r="C9" s="19"/>
      <c r="D9" s="25"/>
      <c r="E9" s="31">
        <v>480</v>
      </c>
      <c r="F9" s="32">
        <f>SUM(F4:F8)</f>
        <v>96</v>
      </c>
      <c r="G9" s="33">
        <f>SUM(G4:G8)</f>
        <v>440.91841699999998</v>
      </c>
      <c r="H9" s="34">
        <f>SUM(H4:H8)</f>
        <v>15.59</v>
      </c>
      <c r="I9" s="34">
        <f>SUM(I4:I8)</f>
        <v>13.569999999999999</v>
      </c>
      <c r="J9" s="35">
        <f>SUM(J4:J8)</f>
        <v>65.88</v>
      </c>
    </row>
    <row r="10" spans="1:10" x14ac:dyDescent="0.25">
      <c r="A10" s="12"/>
      <c r="B10" s="7"/>
      <c r="C10" s="19"/>
      <c r="D10" s="25"/>
      <c r="E10" s="31"/>
      <c r="F10" s="32"/>
      <c r="G10" s="36"/>
      <c r="H10" s="37"/>
      <c r="I10" s="36"/>
      <c r="J10" s="36"/>
    </row>
    <row r="11" spans="1:10" x14ac:dyDescent="0.25">
      <c r="A11" s="5" t="s">
        <v>13</v>
      </c>
      <c r="B11" s="13" t="s">
        <v>14</v>
      </c>
      <c r="C11" s="19"/>
      <c r="D11" s="25"/>
      <c r="E11" s="31"/>
      <c r="F11" s="32"/>
      <c r="G11" s="37"/>
      <c r="H11" s="37"/>
      <c r="I11" s="37"/>
      <c r="J11" s="37"/>
    </row>
    <row r="12" spans="1:10" x14ac:dyDescent="0.25">
      <c r="A12" s="11"/>
      <c r="B12" s="7"/>
      <c r="C12" s="19"/>
      <c r="D12" s="25"/>
      <c r="E12" s="31"/>
      <c r="F12" s="32"/>
      <c r="G12" s="37"/>
      <c r="H12" s="37"/>
      <c r="I12" s="37"/>
      <c r="J12" s="37"/>
    </row>
    <row r="13" spans="1:10" x14ac:dyDescent="0.25">
      <c r="A13" s="12"/>
      <c r="B13" s="7"/>
      <c r="C13" s="19"/>
      <c r="D13" s="25"/>
      <c r="E13" s="31"/>
      <c r="F13" s="32"/>
      <c r="G13" s="37"/>
      <c r="H13" s="37"/>
      <c r="I13" s="37"/>
      <c r="J13" s="37"/>
    </row>
    <row r="14" spans="1:10" x14ac:dyDescent="0.25">
      <c r="A14" s="11" t="s">
        <v>15</v>
      </c>
      <c r="B14" s="14" t="s">
        <v>16</v>
      </c>
      <c r="C14" s="19"/>
      <c r="D14" s="25"/>
      <c r="E14" s="31"/>
      <c r="F14" s="32"/>
      <c r="G14" s="33"/>
      <c r="H14" s="34"/>
      <c r="I14" s="34"/>
      <c r="J14" s="35"/>
    </row>
    <row r="15" spans="1:10" x14ac:dyDescent="0.25">
      <c r="A15" s="11"/>
      <c r="B15" s="6" t="s">
        <v>17</v>
      </c>
      <c r="C15" s="19"/>
      <c r="D15" s="23" t="s">
        <v>30</v>
      </c>
      <c r="E15" s="38" t="str">
        <f>"200,0"</f>
        <v>200,0</v>
      </c>
      <c r="F15" s="32">
        <v>33.1</v>
      </c>
      <c r="G15" s="26">
        <v>6.05</v>
      </c>
      <c r="H15" s="26">
        <v>7.85</v>
      </c>
      <c r="I15" s="26">
        <v>13.11</v>
      </c>
      <c r="J15" s="28">
        <v>146.0351753081396</v>
      </c>
    </row>
    <row r="16" spans="1:10" x14ac:dyDescent="0.25">
      <c r="A16" s="11"/>
      <c r="B16" s="6" t="s">
        <v>18</v>
      </c>
      <c r="C16" s="19"/>
      <c r="D16" s="23" t="s">
        <v>31</v>
      </c>
      <c r="E16" s="38" t="str">
        <f>"90,0"</f>
        <v>90,0</v>
      </c>
      <c r="F16" s="32">
        <v>63</v>
      </c>
      <c r="G16" s="26">
        <v>8.7200000000000006</v>
      </c>
      <c r="H16" s="26">
        <v>4.7</v>
      </c>
      <c r="I16" s="26">
        <v>4.45</v>
      </c>
      <c r="J16" s="28">
        <v>92.924758500000024</v>
      </c>
    </row>
    <row r="17" spans="1:10" x14ac:dyDescent="0.25">
      <c r="A17" s="11"/>
      <c r="B17" s="6" t="s">
        <v>19</v>
      </c>
      <c r="C17" s="19"/>
      <c r="D17" s="23" t="s">
        <v>32</v>
      </c>
      <c r="E17" s="38" t="str">
        <f>"150,0"</f>
        <v>150,0</v>
      </c>
      <c r="F17" s="32">
        <v>25.9</v>
      </c>
      <c r="G17" s="26">
        <v>3.08</v>
      </c>
      <c r="H17" s="26">
        <v>4</v>
      </c>
      <c r="I17" s="26">
        <v>18.43</v>
      </c>
      <c r="J17" s="28">
        <v>118.46234999999999</v>
      </c>
    </row>
    <row r="18" spans="1:10" x14ac:dyDescent="0.25">
      <c r="A18" s="11"/>
      <c r="B18" s="6" t="s">
        <v>20</v>
      </c>
      <c r="C18" s="19"/>
      <c r="D18" s="23" t="s">
        <v>33</v>
      </c>
      <c r="E18" s="38" t="str">
        <f>"200,0"</f>
        <v>200,0</v>
      </c>
      <c r="F18" s="32">
        <v>13</v>
      </c>
      <c r="G18" s="26">
        <v>0.18</v>
      </c>
      <c r="H18" s="26">
        <v>0.06</v>
      </c>
      <c r="I18" s="26">
        <v>11.19</v>
      </c>
      <c r="J18" s="28">
        <v>43.762879999999996</v>
      </c>
    </row>
    <row r="19" spans="1:10" x14ac:dyDescent="0.25">
      <c r="A19" s="11"/>
      <c r="B19" s="6" t="s">
        <v>21</v>
      </c>
      <c r="C19" s="19"/>
      <c r="D19" s="23" t="s">
        <v>34</v>
      </c>
      <c r="E19" s="39">
        <v>40</v>
      </c>
      <c r="F19" s="32">
        <v>5</v>
      </c>
      <c r="G19" s="26">
        <v>4.55</v>
      </c>
      <c r="H19" s="26">
        <v>1.45</v>
      </c>
      <c r="I19" s="26">
        <v>10.039999999999999</v>
      </c>
      <c r="J19" s="28">
        <v>66.73599999999999</v>
      </c>
    </row>
    <row r="20" spans="1:10" x14ac:dyDescent="0.25">
      <c r="A20" s="11"/>
      <c r="B20" s="6"/>
      <c r="C20" s="19"/>
      <c r="D20" s="24" t="s">
        <v>35</v>
      </c>
      <c r="E20" s="40">
        <v>40</v>
      </c>
      <c r="F20" s="32">
        <v>5</v>
      </c>
      <c r="G20" s="26">
        <v>4.55</v>
      </c>
      <c r="H20" s="26">
        <v>1.45</v>
      </c>
      <c r="I20" s="26">
        <v>10.039999999999999</v>
      </c>
      <c r="J20" s="28">
        <v>66.73599999999999</v>
      </c>
    </row>
    <row r="21" spans="1:10" x14ac:dyDescent="0.25">
      <c r="A21" s="11"/>
      <c r="B21" s="15"/>
      <c r="C21" s="20"/>
      <c r="D21" s="16"/>
      <c r="E21" s="22">
        <v>720</v>
      </c>
      <c r="F21" s="10">
        <f>SUM(F15:F20)</f>
        <v>145</v>
      </c>
      <c r="G21" s="9">
        <f>SUM(G15:G20)</f>
        <v>27.130000000000003</v>
      </c>
      <c r="H21" s="10">
        <f>SUM(H15:H20)</f>
        <v>19.509999999999998</v>
      </c>
      <c r="I21" s="10">
        <f>SUM(I15:I20)</f>
        <v>67.259999999999991</v>
      </c>
      <c r="J21" s="10">
        <f>SUM(J15:J20)</f>
        <v>534.65716380813956</v>
      </c>
    </row>
    <row r="22" spans="1:10" x14ac:dyDescent="0.25">
      <c r="A22" s="12"/>
      <c r="B22" s="7"/>
      <c r="C22" s="19"/>
      <c r="D22" s="8"/>
      <c r="E22" s="21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2025-05-22T07:32:29Z</cp:lastPrinted>
  <dcterms:created xsi:type="dcterms:W3CDTF">2022-09-05T02:52:32Z</dcterms:created>
  <dcterms:modified xsi:type="dcterms:W3CDTF">2025-09-29T09:28:05Z</dcterms:modified>
</cp:coreProperties>
</file>