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20ABA34A-DCE1-450A-ADF9-C4ED0B190A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20" i="1"/>
  <c r="E19" i="1"/>
  <c r="E18" i="1"/>
  <c r="E17" i="1"/>
  <c r="E16" i="1"/>
  <c r="E15" i="1"/>
  <c r="E6" i="1"/>
  <c r="E5" i="1"/>
  <c r="E4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<sst xmlns="http://schemas.openxmlformats.org/spreadsheetml/2006/main" count="36" uniqueCount="36">
  <si>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</si>
  <si>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</si>
  <si>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</si>
  <si>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</si>
  <si>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</si>
  <si>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</si>
  <si>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</si>
  <si>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</si>
  <si>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</si>
  <si>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</si>
  <si>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</si>
  <si>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</si>
  <si>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</si>
  <si>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</si>
  <si>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</si>
  <si>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</si>
  <si>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</si>
  <si>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</si>
  <si>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</si>
  <si>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</si>
  <si>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</si>
  <si>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</si>
  <si>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</si>
  <si>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</si>
  <si>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</si>
  <si>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</si>
  <si>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пшеничный</t>
  </si>
  <si>
    <t>Хлеб ржаной</t>
  </si>
  <si>
    <t>Чай (вариант 2)</t>
  </si>
  <si>
    <t>Каша манная молочная с маслом сливочным</t>
  </si>
  <si>
    <t>Фрукты</t>
  </si>
  <si>
    <t>Батон витпминизированый с маслом</t>
  </si>
  <si>
    <t>Суп-пюре из картофеля</t>
  </si>
  <si>
    <t>Биточки (котлеты) из мяса кур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</si>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</sst>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  <numFmt numFmtId="170" formatCode="0.0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2" fontId="4" fillId="4" borderId="7" xfId="0" applyNumberFormat="1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170" fontId="4" fillId="4" borderId="7" xfId="0" applyNumberFormat="1" applyFont="1" applyFill="1" applyBorder="1" applyAlignment="1">
      <alignment horizontal="center" vertical="top"/>
    </xf>
    <xf numFmtId="170" fontId="4" fillId="4" borderId="8" xfId="0" applyNumberFormat="1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170" fontId="5" fillId="2" borderId="1" xfId="1" applyNumberFormat="1" applyFon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G33" sqref="G33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8" customWidth="1"/>
    <col min="4" max="4" width="38.75" style="1" customWidth="1"/>
    <col min="5" max="5" width="9.375" style="18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2" t="s">
        <v>22</v>
      </c>
      <c r="C1" s="42"/>
      <c r="D1" s="42"/>
      <c r="E1" s="18" t="s">
        <v>1</v>
      </c>
      <c r="F1" s="2"/>
      <c r="I1" s="1" t="s">
        <v>2</v>
      </c>
      <c r="J1" s="3">
        <v>45922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7" t="s">
        <v>5</v>
      </c>
      <c r="D3" s="4" t="s">
        <v>6</v>
      </c>
      <c r="E3" s="17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9"/>
      <c r="D4" s="23" t="s">
        <v>29</v>
      </c>
      <c r="E4" s="32" t="str">
        <f>"250,0"</f>
        <v>250,0</v>
      </c>
      <c r="F4" s="30">
        <v>19.7</v>
      </c>
      <c r="G4" s="35">
        <v>227.79651499999997</v>
      </c>
      <c r="H4" s="35">
        <v>6.62</v>
      </c>
      <c r="I4" s="35">
        <v>6.18</v>
      </c>
      <c r="J4" s="35">
        <v>36.909999999999997</v>
      </c>
    </row>
    <row r="5" spans="1:10" x14ac:dyDescent="0.25">
      <c r="A5" s="11"/>
      <c r="B5" s="6"/>
      <c r="C5" s="19"/>
      <c r="D5" s="24" t="s">
        <v>30</v>
      </c>
      <c r="E5" s="34" t="str">
        <f>"100,0"</f>
        <v>100,0</v>
      </c>
      <c r="F5" s="30">
        <v>20.7</v>
      </c>
      <c r="G5" s="36">
        <v>48.68</v>
      </c>
      <c r="H5" s="36">
        <v>0.4</v>
      </c>
      <c r="I5" s="36">
        <v>0.4</v>
      </c>
      <c r="J5" s="36">
        <v>11.6</v>
      </c>
    </row>
    <row r="6" spans="1:10" x14ac:dyDescent="0.25">
      <c r="A6" s="11"/>
      <c r="B6" s="6" t="s">
        <v>25</v>
      </c>
      <c r="C6" s="19"/>
      <c r="D6" s="23" t="s">
        <v>28</v>
      </c>
      <c r="E6" s="32" t="str">
        <f>"200,0"</f>
        <v>200,0</v>
      </c>
      <c r="F6" s="30">
        <v>2.5</v>
      </c>
      <c r="G6" s="35">
        <v>19.219472</v>
      </c>
      <c r="H6" s="35">
        <v>0.08</v>
      </c>
      <c r="I6" s="35">
        <v>0.02</v>
      </c>
      <c r="J6" s="35">
        <v>4.95</v>
      </c>
    </row>
    <row r="7" spans="1:10" x14ac:dyDescent="0.25">
      <c r="A7" s="11"/>
      <c r="B7" s="6"/>
      <c r="C7" s="19"/>
      <c r="D7" s="23" t="s">
        <v>31</v>
      </c>
      <c r="E7" s="32">
        <v>40</v>
      </c>
      <c r="F7" s="30">
        <v>53.1</v>
      </c>
      <c r="G7" s="33">
        <v>108.5696386190475</v>
      </c>
      <c r="H7" s="33">
        <v>3.36</v>
      </c>
      <c r="I7" s="33">
        <v>5.24</v>
      </c>
      <c r="J7" s="33">
        <v>11.83</v>
      </c>
    </row>
    <row r="8" spans="1:10" x14ac:dyDescent="0.25">
      <c r="A8" s="11"/>
      <c r="B8" s="7"/>
      <c r="C8" s="19"/>
      <c r="D8" s="25"/>
      <c r="E8" s="26"/>
      <c r="F8" s="30"/>
      <c r="G8" s="27"/>
      <c r="H8" s="28"/>
      <c r="I8" s="28"/>
      <c r="J8" s="29"/>
    </row>
    <row r="9" spans="1:10" x14ac:dyDescent="0.25">
      <c r="A9" s="11"/>
      <c r="B9" s="7"/>
      <c r="C9" s="19"/>
      <c r="D9" s="25"/>
      <c r="E9" s="26">
        <v>590</v>
      </c>
      <c r="F9" s="30">
        <f>SUM(F4:F8)</f>
        <v>96</v>
      </c>
      <c r="G9" s="27">
        <f>SUM(G4:G8)</f>
        <v>404.26562561904746</v>
      </c>
      <c r="H9" s="28">
        <f>SUM(H4:H8)</f>
        <v>10.46</v>
      </c>
      <c r="I9" s="28">
        <f>SUM(I4:I8)</f>
        <v>11.84</v>
      </c>
      <c r="J9" s="41">
        <f>SUM(J4:J8)</f>
        <v>65.290000000000006</v>
      </c>
    </row>
    <row r="10" spans="1:10" x14ac:dyDescent="0.25">
      <c r="A10" s="12"/>
      <c r="B10" s="7"/>
      <c r="C10" s="19"/>
      <c r="D10" s="25"/>
      <c r="E10" s="26"/>
      <c r="F10" s="30"/>
      <c r="G10" s="30"/>
      <c r="H10" s="31"/>
      <c r="I10" s="30"/>
      <c r="J10" s="30"/>
    </row>
    <row r="11" spans="1:10" x14ac:dyDescent="0.25">
      <c r="A11" s="5" t="s">
        <v>13</v>
      </c>
      <c r="B11" s="13" t="s">
        <v>14</v>
      </c>
      <c r="C11" s="19"/>
      <c r="D11" s="25"/>
      <c r="E11" s="26"/>
      <c r="F11" s="30"/>
      <c r="G11" s="31"/>
      <c r="H11" s="31"/>
      <c r="I11" s="31"/>
      <c r="J11" s="31"/>
    </row>
    <row r="12" spans="1:10" x14ac:dyDescent="0.25">
      <c r="A12" s="11"/>
      <c r="B12" s="7"/>
      <c r="C12" s="19"/>
      <c r="D12" s="25"/>
      <c r="E12" s="26"/>
      <c r="F12" s="30"/>
      <c r="G12" s="31"/>
      <c r="H12" s="31"/>
      <c r="I12" s="31"/>
      <c r="J12" s="31"/>
    </row>
    <row r="13" spans="1:10" x14ac:dyDescent="0.25">
      <c r="A13" s="12"/>
      <c r="B13" s="7"/>
      <c r="C13" s="19"/>
      <c r="D13" s="25"/>
      <c r="E13" s="26"/>
      <c r="F13" s="30"/>
      <c r="G13" s="31"/>
      <c r="H13" s="31"/>
      <c r="I13" s="31"/>
      <c r="J13" s="31"/>
    </row>
    <row r="14" spans="1:10" x14ac:dyDescent="0.25">
      <c r="A14" s="11" t="s">
        <v>15</v>
      </c>
      <c r="B14" s="14" t="s">
        <v>16</v>
      </c>
      <c r="C14" s="19"/>
      <c r="D14" s="25"/>
      <c r="E14" s="26"/>
      <c r="F14" s="30"/>
      <c r="G14" s="27"/>
      <c r="H14" s="28"/>
      <c r="I14" s="28"/>
      <c r="J14" s="29"/>
    </row>
    <row r="15" spans="1:10" x14ac:dyDescent="0.25">
      <c r="A15" s="11"/>
      <c r="B15" s="6" t="s">
        <v>17</v>
      </c>
      <c r="C15" s="19"/>
      <c r="D15" s="23" t="s">
        <v>32</v>
      </c>
      <c r="E15" s="32" t="str">
        <f>"200,0"</f>
        <v>200,0</v>
      </c>
      <c r="F15" s="30">
        <v>38.9</v>
      </c>
      <c r="G15" s="37">
        <v>91.426745999999994</v>
      </c>
      <c r="H15" s="38">
        <v>2.5499999999999998</v>
      </c>
      <c r="I15" s="38">
        <v>3.19</v>
      </c>
      <c r="J15" s="38">
        <v>13.42</v>
      </c>
    </row>
    <row r="16" spans="1:10" x14ac:dyDescent="0.25">
      <c r="A16" s="11"/>
      <c r="B16" s="6" t="s">
        <v>18</v>
      </c>
      <c r="C16" s="19"/>
      <c r="D16" s="23" t="s">
        <v>33</v>
      </c>
      <c r="E16" s="32" t="str">
        <f>"90,0"</f>
        <v>90,0</v>
      </c>
      <c r="F16" s="30">
        <v>49.8</v>
      </c>
      <c r="G16" s="37">
        <v>198.96891299999996</v>
      </c>
      <c r="H16" s="38">
        <v>15.04</v>
      </c>
      <c r="I16" s="38">
        <v>11.63</v>
      </c>
      <c r="J16" s="38">
        <v>9.2200000000000006</v>
      </c>
    </row>
    <row r="17" spans="1:10" x14ac:dyDescent="0.25">
      <c r="A17" s="11"/>
      <c r="B17" s="6" t="s">
        <v>19</v>
      </c>
      <c r="C17" s="19"/>
      <c r="D17" s="23" t="s">
        <v>34</v>
      </c>
      <c r="E17" s="32" t="str">
        <f>"150,0"</f>
        <v>150,0</v>
      </c>
      <c r="F17" s="30">
        <v>31.3</v>
      </c>
      <c r="G17" s="37">
        <v>186.80303699999999</v>
      </c>
      <c r="H17" s="38">
        <v>5.29</v>
      </c>
      <c r="I17" s="38">
        <v>3.31</v>
      </c>
      <c r="J17" s="38">
        <v>34.090000000000003</v>
      </c>
    </row>
    <row r="18" spans="1:10" x14ac:dyDescent="0.25">
      <c r="A18" s="11"/>
      <c r="B18" s="6" t="s">
        <v>20</v>
      </c>
      <c r="C18" s="19"/>
      <c r="D18" s="23" t="s">
        <v>35</v>
      </c>
      <c r="E18" s="32" t="str">
        <f>"200,0"</f>
        <v>200,0</v>
      </c>
      <c r="F18" s="30">
        <v>15</v>
      </c>
      <c r="G18" s="37">
        <v>87.598919999999993</v>
      </c>
      <c r="H18" s="38">
        <v>1.02</v>
      </c>
      <c r="I18" s="38">
        <v>0.06</v>
      </c>
      <c r="J18" s="38">
        <v>23.18</v>
      </c>
    </row>
    <row r="19" spans="1:10" x14ac:dyDescent="0.25">
      <c r="A19" s="11"/>
      <c r="B19" s="6" t="s">
        <v>21</v>
      </c>
      <c r="C19" s="19"/>
      <c r="D19" s="23" t="s">
        <v>26</v>
      </c>
      <c r="E19" s="32" t="str">
        <f>"25,0"</f>
        <v>25,0</v>
      </c>
      <c r="F19" s="30">
        <v>5</v>
      </c>
      <c r="G19" s="37">
        <v>76.061599999999999</v>
      </c>
      <c r="H19" s="38">
        <v>4.95</v>
      </c>
      <c r="I19" s="38">
        <v>1.32</v>
      </c>
      <c r="J19" s="38">
        <v>12.55</v>
      </c>
    </row>
    <row r="20" spans="1:10" x14ac:dyDescent="0.25">
      <c r="A20" s="11"/>
      <c r="B20" s="6"/>
      <c r="C20" s="19"/>
      <c r="D20" s="24" t="s">
        <v>27</v>
      </c>
      <c r="E20" s="34" t="str">
        <f>"25,0"</f>
        <v>25,0</v>
      </c>
      <c r="F20" s="30">
        <v>5</v>
      </c>
      <c r="G20" s="39">
        <v>62.334999999999994</v>
      </c>
      <c r="H20" s="40">
        <v>1.84</v>
      </c>
      <c r="I20" s="40">
        <v>0.32</v>
      </c>
      <c r="J20" s="40">
        <v>13.6</v>
      </c>
    </row>
    <row r="21" spans="1:10" x14ac:dyDescent="0.25">
      <c r="A21" s="11"/>
      <c r="B21" s="15"/>
      <c r="C21" s="20"/>
      <c r="D21" s="16"/>
      <c r="E21" s="22">
        <v>690</v>
      </c>
      <c r="F21" s="10">
        <f>SUM(F15:F20)</f>
        <v>145</v>
      </c>
      <c r="G21" s="9">
        <f>SUM(G15:G20)</f>
        <v>703.19421599999998</v>
      </c>
      <c r="H21" s="10">
        <f>SUM(H15:H20)</f>
        <v>30.689999999999998</v>
      </c>
      <c r="I21" s="10">
        <f>SUM(I15:I20)</f>
        <v>19.829999999999998</v>
      </c>
      <c r="J21" s="10">
        <f>SUM(J15:J20)</f>
        <v>106.05999999999999</v>
      </c>
    </row>
    <row r="22" spans="1:10" x14ac:dyDescent="0.25">
      <c r="A22" s="12"/>
      <c r="B22" s="7"/>
      <c r="C22" s="19"/>
      <c r="D22" s="8"/>
      <c r="E22" s="21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2025-09-25T07:10:15Z</dcterms:modified>
</cp:coreProperties>
</file>