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7722B080-C9AB-47F2-BC76-430473378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6" i="1"/>
  <c r="E15" i="1"/>
  <c r="E7" i="1"/>
  <c r="E6" i="1"/>
  <c r="E5" i="1"/>
  <c r="E4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<sst xmlns="http://schemas.openxmlformats.org/spreadsheetml/2006/main" count="35" uniqueCount="35">
  <si>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</si>
  <si>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</si>
  <si>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</si>
  <si>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</si>
  <si>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</si>
  <si>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</si>
  <si>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</si>
  <si>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</si>
  <si>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</si>
  <si>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</si>
  <si>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</si>
  <si>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</si>
  <si>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</si>
  <si>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</si>
  <si>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</si>
  <si>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</si>
  <si>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</si>
  <si>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</si>
  <si>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</si>
  <si>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</si>
  <si>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</si>
  <si>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</si>
  <si>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</si>
  <si>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</si>
  <si>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</si>
  <si>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</si>
  <si>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ржаной</t>
  </si>
  <si>
    <t>Хлеб пшеничный витаминизированный</t>
  </si>
  <si>
    <t>Каша пшенная с яблоками с маслом сливочным</t>
  </si>
  <si>
    <t>Батон витаминизированный с маслом</t>
  </si>
  <si>
    <t>Чай с лимоном</t>
  </si>
  <si>
    <t>Суп картофельный с бобовыми</t>
  </si>
  <si>
    <t>Плов из мяса кур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</si>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</sst>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165" fontId="5" fillId="5" borderId="1" xfId="1" applyNumberFormat="1" applyFont="1" applyFill="1" applyBorder="1" applyProtection="1">
      <protection locked="0"/>
    </xf>
    <xf numFmtId="167" fontId="5" fillId="2" borderId="2" xfId="1" applyFont="1" applyFill="1" applyBorder="1" applyAlignment="1" applyProtection="1">
      <alignment wrapText="1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64" fontId="5" fillId="5" borderId="1" xfId="1" applyNumberFormat="1" applyFont="1" applyFill="1" applyBorder="1" applyProtection="1">
      <protection locked="0"/>
    </xf>
    <xf numFmtId="166" fontId="5" fillId="5" borderId="1" xfId="1" applyNumberFormat="1" applyFont="1" applyFill="1" applyBorder="1" applyProtection="1">
      <protection locked="0"/>
    </xf>
    <xf numFmtId="167" fontId="5" fillId="5" borderId="1" xfId="1" applyFont="1" applyFill="1" applyBorder="1" applyProtection="1">
      <protection locked="0"/>
    </xf>
    <xf numFmtId="0" fontId="5" fillId="5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horizontal="center"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vertical="top"/>
    </xf>
    <xf numFmtId="167" fontId="1" fillId="2" borderId="1" xfId="1" applyFill="1" applyBorder="1" applyProtection="1">
      <protection locked="0"/>
    </xf>
    <xf numFmtId="170" fontId="5" fillId="2" borderId="1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E21" sqref="E2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7" customWidth="1"/>
    <col min="4" max="4" width="38.75" style="1" customWidth="1"/>
    <col min="5" max="5" width="9.375" style="17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5" t="s">
        <v>22</v>
      </c>
      <c r="C1" s="45"/>
      <c r="D1" s="45"/>
      <c r="E1" s="17" t="s">
        <v>1</v>
      </c>
      <c r="F1" s="2"/>
      <c r="I1" s="1" t="s">
        <v>2</v>
      </c>
      <c r="J1" s="3">
        <v>45910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6" t="s">
        <v>5</v>
      </c>
      <c r="D3" s="4" t="s">
        <v>6</v>
      </c>
      <c r="E3" s="16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8"/>
      <c r="D4" s="21" t="s">
        <v>28</v>
      </c>
      <c r="E4" s="30" t="str">
        <f>"250,0"</f>
        <v>250,0</v>
      </c>
      <c r="F4" s="28">
        <v>38.200000000000003</v>
      </c>
      <c r="G4" s="32">
        <v>264.85674370845476</v>
      </c>
      <c r="H4" s="32">
        <v>8.2799999999999994</v>
      </c>
      <c r="I4" s="32">
        <v>6.32</v>
      </c>
      <c r="J4" s="32">
        <v>44.43</v>
      </c>
    </row>
    <row r="5" spans="1:10" x14ac:dyDescent="0.25">
      <c r="A5" s="11"/>
      <c r="B5" s="6"/>
      <c r="C5" s="18"/>
      <c r="D5" s="21" t="s">
        <v>29</v>
      </c>
      <c r="E5" s="30" t="str">
        <f>"35,0"</f>
        <v>35,0</v>
      </c>
      <c r="F5" s="28">
        <v>48.3</v>
      </c>
      <c r="G5" s="32">
        <v>17.739999999999998</v>
      </c>
      <c r="H5" s="32">
        <v>2.41</v>
      </c>
      <c r="I5" s="32">
        <v>5.21</v>
      </c>
      <c r="J5" s="32">
        <v>17.739999999999998</v>
      </c>
    </row>
    <row r="6" spans="1:10" x14ac:dyDescent="0.25">
      <c r="A6" s="11"/>
      <c r="B6" s="6" t="s">
        <v>25</v>
      </c>
      <c r="C6" s="18"/>
      <c r="D6" s="21" t="s">
        <v>30</v>
      </c>
      <c r="E6" s="30" t="str">
        <f>"200,0"</f>
        <v>200,0</v>
      </c>
      <c r="F6" s="28">
        <v>4.5</v>
      </c>
      <c r="G6" s="32">
        <v>38.659836097560984</v>
      </c>
      <c r="H6" s="32">
        <v>0.12</v>
      </c>
      <c r="I6" s="32">
        <v>0.02</v>
      </c>
      <c r="J6" s="32">
        <v>9.83</v>
      </c>
    </row>
    <row r="7" spans="1:10" x14ac:dyDescent="0.25">
      <c r="A7" s="11"/>
      <c r="B7" s="6"/>
      <c r="C7" s="18"/>
      <c r="D7" s="22" t="s">
        <v>27</v>
      </c>
      <c r="E7" s="31" t="str">
        <f>"25,0"</f>
        <v>25,0</v>
      </c>
      <c r="F7" s="28">
        <v>5</v>
      </c>
      <c r="G7" s="33">
        <v>76.061599999999999</v>
      </c>
      <c r="H7" s="33">
        <v>4.95</v>
      </c>
      <c r="I7" s="33">
        <v>1.32</v>
      </c>
      <c r="J7" s="33">
        <v>12.55</v>
      </c>
    </row>
    <row r="8" spans="1:10" x14ac:dyDescent="0.25">
      <c r="A8" s="11"/>
      <c r="B8" s="7"/>
      <c r="C8" s="18"/>
      <c r="D8" s="23"/>
      <c r="E8" s="24"/>
      <c r="F8" s="28"/>
      <c r="G8" s="25"/>
      <c r="H8" s="26"/>
      <c r="I8" s="26"/>
      <c r="J8" s="27"/>
    </row>
    <row r="9" spans="1:10" x14ac:dyDescent="0.25">
      <c r="A9" s="11"/>
      <c r="B9" s="7"/>
      <c r="C9" s="18"/>
      <c r="D9" s="23"/>
      <c r="E9" s="24">
        <v>510</v>
      </c>
      <c r="F9" s="28">
        <f>SUM(F4:F8)</f>
        <v>96</v>
      </c>
      <c r="G9" s="25">
        <f>SUM(G4:G8)</f>
        <v>397.31817980601573</v>
      </c>
      <c r="H9" s="26">
        <f>SUM(H4:H8)</f>
        <v>15.759999999999998</v>
      </c>
      <c r="I9" s="26">
        <f>SUM(I4:I8)</f>
        <v>12.870000000000001</v>
      </c>
      <c r="J9" s="46">
        <f>SUM(J4:J8)</f>
        <v>84.55</v>
      </c>
    </row>
    <row r="10" spans="1:10" x14ac:dyDescent="0.25">
      <c r="A10" s="12"/>
      <c r="B10" s="7"/>
      <c r="C10" s="18"/>
      <c r="D10" s="23"/>
      <c r="E10" s="24"/>
      <c r="F10" s="28"/>
      <c r="G10" s="28"/>
      <c r="H10" s="29"/>
      <c r="I10" s="28"/>
      <c r="J10" s="28"/>
    </row>
    <row r="11" spans="1:10" x14ac:dyDescent="0.25">
      <c r="A11" s="5" t="s">
        <v>13</v>
      </c>
      <c r="B11" s="13" t="s">
        <v>14</v>
      </c>
      <c r="C11" s="18"/>
      <c r="D11" s="23"/>
      <c r="E11" s="24"/>
      <c r="F11" s="28"/>
      <c r="G11" s="29"/>
      <c r="H11" s="29"/>
      <c r="I11" s="29"/>
      <c r="J11" s="29"/>
    </row>
    <row r="12" spans="1:10" x14ac:dyDescent="0.25">
      <c r="A12" s="11"/>
      <c r="B12" s="7"/>
      <c r="C12" s="18"/>
      <c r="D12" s="23"/>
      <c r="E12" s="24"/>
      <c r="F12" s="28"/>
      <c r="G12" s="29"/>
      <c r="H12" s="29"/>
      <c r="I12" s="29"/>
      <c r="J12" s="29"/>
    </row>
    <row r="13" spans="1:10" x14ac:dyDescent="0.25">
      <c r="A13" s="12"/>
      <c r="B13" s="7"/>
      <c r="C13" s="18"/>
      <c r="D13" s="23"/>
      <c r="E13" s="24"/>
      <c r="F13" s="28"/>
      <c r="G13" s="37"/>
      <c r="H13" s="37"/>
      <c r="I13" s="37"/>
      <c r="J13" s="37"/>
    </row>
    <row r="14" spans="1:10" x14ac:dyDescent="0.25">
      <c r="A14" s="11" t="s">
        <v>15</v>
      </c>
      <c r="B14" s="14" t="s">
        <v>16</v>
      </c>
      <c r="C14" s="18"/>
      <c r="D14" s="23"/>
      <c r="E14" s="24"/>
      <c r="F14" s="28"/>
      <c r="G14" s="38"/>
      <c r="H14" s="39"/>
      <c r="I14" s="39"/>
      <c r="J14" s="40"/>
    </row>
    <row r="15" spans="1:10" x14ac:dyDescent="0.25">
      <c r="A15" s="11"/>
      <c r="B15" s="6" t="s">
        <v>17</v>
      </c>
      <c r="C15" s="18"/>
      <c r="D15" s="21" t="s">
        <v>31</v>
      </c>
      <c r="E15" s="41" t="str">
        <f>"200,0/10,0"</f>
        <v>200,0/10,0</v>
      </c>
      <c r="F15" s="34">
        <v>38.5</v>
      </c>
      <c r="G15" s="42">
        <v>127.82362254545455</v>
      </c>
      <c r="H15" s="42">
        <v>5.03</v>
      </c>
      <c r="I15" s="42">
        <v>4.82</v>
      </c>
      <c r="J15" s="42">
        <v>17.329999999999998</v>
      </c>
    </row>
    <row r="16" spans="1:10" x14ac:dyDescent="0.25">
      <c r="A16" s="11"/>
      <c r="B16" s="6" t="s">
        <v>18</v>
      </c>
      <c r="C16" s="18"/>
      <c r="D16" s="21" t="s">
        <v>32</v>
      </c>
      <c r="E16" s="41" t="str">
        <f>"210,0"</f>
        <v>210,0</v>
      </c>
      <c r="F16" s="34">
        <v>81.2</v>
      </c>
      <c r="G16" s="42">
        <v>377.30725199999995</v>
      </c>
      <c r="H16" s="42">
        <v>19.239999999999998</v>
      </c>
      <c r="I16" s="42">
        <v>15.62</v>
      </c>
      <c r="J16" s="42">
        <v>40.25</v>
      </c>
    </row>
    <row r="17" spans="1:10" x14ac:dyDescent="0.25">
      <c r="A17" s="11"/>
      <c r="B17" s="6" t="s">
        <v>19</v>
      </c>
      <c r="C17" s="18"/>
      <c r="D17" s="23"/>
      <c r="E17" s="24"/>
      <c r="F17" s="34"/>
      <c r="G17" s="34"/>
      <c r="H17" s="34"/>
      <c r="I17" s="34"/>
      <c r="J17" s="34"/>
    </row>
    <row r="18" spans="1:10" x14ac:dyDescent="0.25">
      <c r="A18" s="11"/>
      <c r="B18" s="6" t="s">
        <v>20</v>
      </c>
      <c r="C18" s="18"/>
      <c r="D18" s="21" t="s">
        <v>33</v>
      </c>
      <c r="E18" s="41" t="str">
        <f>"200,0"</f>
        <v>200,0</v>
      </c>
      <c r="F18" s="34">
        <v>15.3</v>
      </c>
      <c r="G18" s="42">
        <v>37.802231999999989</v>
      </c>
      <c r="H18" s="42">
        <v>0.08</v>
      </c>
      <c r="I18" s="42">
        <v>0.02</v>
      </c>
      <c r="J18" s="42">
        <v>9.84</v>
      </c>
    </row>
    <row r="19" spans="1:10" x14ac:dyDescent="0.25">
      <c r="A19" s="11"/>
      <c r="B19" s="6" t="s">
        <v>21</v>
      </c>
      <c r="C19" s="18"/>
      <c r="D19" s="21" t="s">
        <v>34</v>
      </c>
      <c r="E19" s="41">
        <v>30</v>
      </c>
      <c r="F19" s="34">
        <v>5</v>
      </c>
      <c r="G19" s="42">
        <v>121.69856</v>
      </c>
      <c r="H19" s="42">
        <v>7.92</v>
      </c>
      <c r="I19" s="42">
        <v>2.11</v>
      </c>
      <c r="J19" s="42">
        <v>20.079999999999998</v>
      </c>
    </row>
    <row r="20" spans="1:10" x14ac:dyDescent="0.25">
      <c r="A20" s="11"/>
      <c r="B20" s="6"/>
      <c r="C20" s="18"/>
      <c r="D20" s="22" t="s">
        <v>26</v>
      </c>
      <c r="E20" s="43">
        <v>30</v>
      </c>
      <c r="F20" s="34">
        <v>5</v>
      </c>
      <c r="G20" s="44">
        <v>99.736000000000004</v>
      </c>
      <c r="H20" s="44">
        <v>2.95</v>
      </c>
      <c r="I20" s="44">
        <v>0.52</v>
      </c>
      <c r="J20" s="44">
        <v>21.76</v>
      </c>
    </row>
    <row r="21" spans="1:10" x14ac:dyDescent="0.25">
      <c r="A21" s="11"/>
      <c r="B21" s="15"/>
      <c r="C21" s="19"/>
      <c r="D21" s="35"/>
      <c r="E21" s="36">
        <v>680</v>
      </c>
      <c r="F21" s="28">
        <f>SUM(F15:F20)</f>
        <v>145</v>
      </c>
      <c r="G21" s="29">
        <f>SUM(G15:G20)</f>
        <v>764.36766654545454</v>
      </c>
      <c r="H21" s="28">
        <f>SUM(H15:H20)</f>
        <v>35.22</v>
      </c>
      <c r="I21" s="28">
        <f>SUM(I15:I20)</f>
        <v>23.089999999999996</v>
      </c>
      <c r="J21" s="28">
        <f>SUM(J15:J20)</f>
        <v>109.26</v>
      </c>
    </row>
    <row r="22" spans="1:10" x14ac:dyDescent="0.25">
      <c r="A22" s="12"/>
      <c r="B22" s="7"/>
      <c r="C22" s="18"/>
      <c r="D22" s="8"/>
      <c r="E22" s="20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2025-09-25T06:12:39Z</dcterms:modified>
</cp:coreProperties>
</file>