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2BF9B99-E80B-47E4-BD48-C3293B797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20" i="1"/>
  <c r="E19" i="1"/>
  <c r="E18" i="1"/>
  <c r="E16" i="1"/>
  <c r="E15" i="1"/>
  <c r="E4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<sst xmlns="http://schemas.openxmlformats.org/spreadsheetml/2006/main" count="35" uniqueCount="35">
  <si>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</si>
  <si>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</si>
  <si>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</si>
  <si>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</si>
  <si>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</si>
  <si>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</si>
  <si>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</si>
  <si>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</si>
  <si>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</si>
  <si>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</si>
  <si>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</si>
  <si>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</si>
  <si>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</si>
  <si>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</si>
  <si>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</si>
  <si>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</si>
  <si>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</si>
  <si>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</si>
  <si>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</si>
  <si>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</si>
  <si>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</si>
  <si>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</si>
  <si>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</si>
  <si>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</si>
  <si>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</si>
  <si>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</si>
  <si>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</si>
  <si>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Чай (вариант 2)</t>
  </si>
  <si>
    <t>Каша рисовая молочная вязкая с маслом сливочным</t>
  </si>
  <si>
    <t>Яйцо отварное</t>
  </si>
  <si>
    <t>Батон витаминизированный с сыром</t>
  </si>
  <si>
    <t>Суп Кудрявый с пшеном и яйцом</t>
  </si>
  <si>
    <t>Жаркое с курицей</t>
  </si>
  <si>
    <t>Напиток из шиповника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</si>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</sst>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horizontal="center" vertical="top"/>
    </xf>
    <xf numFmtId="170" fontId="4" fillId="4" borderId="8" xfId="0" applyNumberFormat="1" applyFont="1" applyFill="1" applyBorder="1" applyAlignment="1">
      <alignment horizontal="center" vertical="top"/>
    </xf>
    <xf numFmtId="170" fontId="5" fillId="2" borderId="1" xfId="1" applyNumberFormat="1" applyFont="1" applyFill="1" applyBorder="1" applyProtection="1">
      <protection locked="0"/>
    </xf>
    <xf numFmtId="167" fontId="1" fillId="2" borderId="1" xfId="1" applyFill="1" applyBorder="1" applyProtection="1">
      <protection locked="0"/>
    </xf>
    <xf numFmtId="170" fontId="4" fillId="4" borderId="9" xfId="0" applyNumberFormat="1" applyFont="1" applyFill="1" applyBorder="1" applyAlignment="1">
      <alignment horizontal="center" vertical="top"/>
    </xf>
    <xf numFmtId="165" fontId="5" fillId="5" borderId="1" xfId="1" applyNumberFormat="1" applyFont="1" applyFill="1" applyBorder="1" applyProtection="1">
      <protection locked="0"/>
    </xf>
    <xf numFmtId="170" fontId="5" fillId="5" borderId="1" xfId="1" applyNumberFormat="1" applyFont="1" applyFill="1" applyBorder="1" applyAlignment="1" applyProtection="1">
      <alignment horizontal="center"/>
      <protection locked="0"/>
    </xf>
    <xf numFmtId="167" fontId="5" fillId="2" borderId="2" xfId="1" applyFont="1" applyFill="1" applyBorder="1" applyAlignment="1" applyProtection="1">
      <alignment wrapText="1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30" sqref="J30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5" t="s">
        <v>22</v>
      </c>
      <c r="C1" s="35"/>
      <c r="D1" s="35"/>
      <c r="E1" s="17" t="s">
        <v>1</v>
      </c>
      <c r="F1" s="2"/>
      <c r="I1" s="1" t="s">
        <v>2</v>
      </c>
      <c r="J1" s="3">
        <v>45909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28</v>
      </c>
      <c r="E4" s="30" t="str">
        <f>"250,0"</f>
        <v>250,0</v>
      </c>
      <c r="F4" s="28">
        <v>38.200000000000003</v>
      </c>
      <c r="G4" s="32">
        <v>227.79651499999997</v>
      </c>
      <c r="H4" s="32">
        <v>6.45</v>
      </c>
      <c r="I4" s="32">
        <v>5.67</v>
      </c>
      <c r="J4" s="32">
        <v>277.91946199999995</v>
      </c>
    </row>
    <row r="5" spans="1:10" x14ac:dyDescent="0.25">
      <c r="A5" s="11"/>
      <c r="B5" s="6"/>
      <c r="C5" s="18"/>
      <c r="D5" s="21" t="s">
        <v>29</v>
      </c>
      <c r="E5" s="24">
        <v>40</v>
      </c>
      <c r="F5" s="28">
        <v>7</v>
      </c>
      <c r="G5" s="32">
        <v>5.08</v>
      </c>
      <c r="H5" s="32">
        <v>4.5999999999999996</v>
      </c>
      <c r="I5" s="32">
        <v>0.28000000000000003</v>
      </c>
      <c r="J5" s="32">
        <v>62.783999999999999</v>
      </c>
    </row>
    <row r="6" spans="1:10" x14ac:dyDescent="0.25">
      <c r="A6" s="11"/>
      <c r="B6" s="6" t="s">
        <v>25</v>
      </c>
      <c r="C6" s="18"/>
      <c r="D6" s="21" t="s">
        <v>27</v>
      </c>
      <c r="E6" s="24">
        <v>200</v>
      </c>
      <c r="F6" s="28">
        <v>2.5</v>
      </c>
      <c r="G6" s="32">
        <v>0.08</v>
      </c>
      <c r="H6" s="32">
        <v>0.02</v>
      </c>
      <c r="I6" s="32">
        <v>4.95</v>
      </c>
      <c r="J6" s="32">
        <v>19.219472</v>
      </c>
    </row>
    <row r="7" spans="1:10" x14ac:dyDescent="0.25">
      <c r="A7" s="11"/>
      <c r="B7" s="6"/>
      <c r="C7" s="18"/>
      <c r="D7" s="22" t="s">
        <v>30</v>
      </c>
      <c r="E7" s="24">
        <v>30</v>
      </c>
      <c r="F7" s="28">
        <v>48.3</v>
      </c>
      <c r="G7" s="33">
        <v>3.76</v>
      </c>
      <c r="H7" s="36">
        <v>2.81</v>
      </c>
      <c r="I7" s="36">
        <v>13.28</v>
      </c>
      <c r="J7" s="33">
        <v>94.103250000000003</v>
      </c>
    </row>
    <row r="8" spans="1:10" x14ac:dyDescent="0.25">
      <c r="A8" s="11"/>
      <c r="B8" s="7"/>
      <c r="C8" s="18"/>
      <c r="D8" s="23"/>
      <c r="E8" s="24"/>
      <c r="F8" s="28"/>
      <c r="G8" s="25"/>
      <c r="H8" s="26"/>
      <c r="I8" s="26"/>
      <c r="J8" s="27"/>
    </row>
    <row r="9" spans="1:10" x14ac:dyDescent="0.25">
      <c r="A9" s="11"/>
      <c r="B9" s="7"/>
      <c r="C9" s="18"/>
      <c r="D9" s="23"/>
      <c r="E9" s="24">
        <v>520</v>
      </c>
      <c r="F9" s="28">
        <f>SUM(F4:F8)</f>
        <v>96</v>
      </c>
      <c r="G9" s="25">
        <f>SUM(G4:G8)</f>
        <v>236.71651499999999</v>
      </c>
      <c r="H9" s="26">
        <f>SUM(H4:H8)</f>
        <v>13.88</v>
      </c>
      <c r="I9" s="26">
        <f>SUM(I4:I8)</f>
        <v>24.18</v>
      </c>
      <c r="J9" s="34">
        <f>SUM(J4:J8)</f>
        <v>454.02618399999994</v>
      </c>
    </row>
    <row r="10" spans="1:10" x14ac:dyDescent="0.25">
      <c r="A10" s="12"/>
      <c r="B10" s="7"/>
      <c r="C10" s="18"/>
      <c r="D10" s="23"/>
      <c r="E10" s="24"/>
      <c r="F10" s="28"/>
      <c r="G10" s="28"/>
      <c r="H10" s="29"/>
      <c r="I10" s="28"/>
      <c r="J10" s="28"/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29"/>
      <c r="H13" s="29"/>
      <c r="I13" s="29"/>
      <c r="J13" s="29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25"/>
      <c r="H14" s="26"/>
      <c r="I14" s="26"/>
      <c r="J14" s="27"/>
    </row>
    <row r="15" spans="1:10" x14ac:dyDescent="0.25">
      <c r="A15" s="11"/>
      <c r="B15" s="6" t="s">
        <v>17</v>
      </c>
      <c r="C15" s="18"/>
      <c r="D15" s="21" t="s">
        <v>31</v>
      </c>
      <c r="E15" s="30" t="str">
        <f>"200,0"</f>
        <v>200,0</v>
      </c>
      <c r="F15" s="37">
        <v>37.299999999999997</v>
      </c>
      <c r="G15" s="32">
        <v>130.945134</v>
      </c>
      <c r="H15" s="32">
        <v>4.21</v>
      </c>
      <c r="I15" s="32">
        <v>5.66</v>
      </c>
      <c r="J15" s="32">
        <v>16.11</v>
      </c>
    </row>
    <row r="16" spans="1:10" x14ac:dyDescent="0.25">
      <c r="A16" s="11"/>
      <c r="B16" s="6" t="s">
        <v>18</v>
      </c>
      <c r="C16" s="18"/>
      <c r="D16" s="21" t="s">
        <v>32</v>
      </c>
      <c r="E16" s="30" t="str">
        <f>"200,0"</f>
        <v>200,0</v>
      </c>
      <c r="F16" s="37">
        <v>82.4</v>
      </c>
      <c r="G16" s="32">
        <v>275.86856544</v>
      </c>
      <c r="H16" s="32">
        <v>12</v>
      </c>
      <c r="I16" s="32">
        <v>16.100000000000001</v>
      </c>
      <c r="J16" s="32">
        <v>21.33</v>
      </c>
    </row>
    <row r="17" spans="1:10" x14ac:dyDescent="0.25">
      <c r="A17" s="11"/>
      <c r="B17" s="6" t="s">
        <v>19</v>
      </c>
      <c r="C17" s="18"/>
      <c r="D17" s="23"/>
      <c r="E17" s="24"/>
      <c r="F17" s="37"/>
      <c r="G17" s="38"/>
      <c r="H17" s="38"/>
      <c r="I17" s="38"/>
      <c r="J17" s="38"/>
    </row>
    <row r="18" spans="1:10" x14ac:dyDescent="0.25">
      <c r="A18" s="11"/>
      <c r="B18" s="6" t="s">
        <v>20</v>
      </c>
      <c r="C18" s="18"/>
      <c r="D18" s="21" t="s">
        <v>33</v>
      </c>
      <c r="E18" s="30" t="str">
        <f>"200,0"</f>
        <v>200,0</v>
      </c>
      <c r="F18" s="37">
        <v>15.3</v>
      </c>
      <c r="G18" s="32">
        <v>55.735010000000003</v>
      </c>
      <c r="H18" s="32">
        <v>0.24</v>
      </c>
      <c r="I18" s="32">
        <v>0.1</v>
      </c>
      <c r="J18" s="32">
        <v>14.6</v>
      </c>
    </row>
    <row r="19" spans="1:10" x14ac:dyDescent="0.25">
      <c r="A19" s="11"/>
      <c r="B19" s="6" t="s">
        <v>21</v>
      </c>
      <c r="C19" s="18"/>
      <c r="D19" s="21" t="s">
        <v>26</v>
      </c>
      <c r="E19" s="30" t="str">
        <f>"30,0"</f>
        <v>30,0</v>
      </c>
      <c r="F19" s="37">
        <v>5</v>
      </c>
      <c r="G19" s="32">
        <v>74.802000000000007</v>
      </c>
      <c r="H19" s="32">
        <v>2.21</v>
      </c>
      <c r="I19" s="32">
        <v>0.39</v>
      </c>
      <c r="J19" s="32">
        <v>16.32</v>
      </c>
    </row>
    <row r="20" spans="1:10" x14ac:dyDescent="0.25">
      <c r="A20" s="11"/>
      <c r="B20" s="6"/>
      <c r="C20" s="18"/>
      <c r="D20" s="22" t="s">
        <v>34</v>
      </c>
      <c r="E20" s="31" t="str">
        <f>"30,0"</f>
        <v>30,0</v>
      </c>
      <c r="F20" s="37">
        <v>5</v>
      </c>
      <c r="G20" s="33">
        <v>91.273920000000004</v>
      </c>
      <c r="H20" s="33">
        <v>5.94</v>
      </c>
      <c r="I20" s="33">
        <v>1.59</v>
      </c>
      <c r="J20" s="33">
        <v>15.06</v>
      </c>
    </row>
    <row r="21" spans="1:10" x14ac:dyDescent="0.25">
      <c r="A21" s="11"/>
      <c r="B21" s="15"/>
      <c r="C21" s="19"/>
      <c r="D21" s="39"/>
      <c r="E21" s="40">
        <v>660</v>
      </c>
      <c r="F21" s="28">
        <f>SUM(F15:F20)</f>
        <v>145</v>
      </c>
      <c r="G21" s="29">
        <f>SUM(G15:G20)</f>
        <v>628.62462943999992</v>
      </c>
      <c r="H21" s="28">
        <f>SUM(H15:H20)</f>
        <v>24.6</v>
      </c>
      <c r="I21" s="28">
        <f>SUM(I15:I20)</f>
        <v>23.840000000000003</v>
      </c>
      <c r="J21" s="28">
        <f>SUM(J15:J20)</f>
        <v>83.42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2025-09-25T06:00:01Z</dcterms:modified>
</cp:coreProperties>
</file>