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Пользователь\Desktop\2023\библиотека2023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Print_Area" localSheetId="0">Лист1!$B$1:$J$159</definedName>
  </definedNames>
  <calcPr calcId="162913" forceFullCalc="1"/>
</workbook>
</file>

<file path=xl/calcChain.xml><?xml version="1.0" encoding="utf-8"?>
<calcChain xmlns="http://schemas.openxmlformats.org/spreadsheetml/2006/main">
  <c r="H159" i="1" l="1"/>
  <c r="F159" i="1"/>
  <c r="E159" i="1"/>
  <c r="D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159" i="1" l="1"/>
</calcChain>
</file>

<file path=xl/sharedStrings.xml><?xml version="1.0" encoding="utf-8"?>
<sst xmlns="http://schemas.openxmlformats.org/spreadsheetml/2006/main" count="314" uniqueCount="167">
  <si>
    <t>Книгообеспеченность БМАОУ СОШ №23 на 30.10.2023 15:43:31</t>
  </si>
  <si>
    <t>В отчёте учтены будущие списания литературы с превышенным предельным сроком использования.</t>
  </si>
  <si>
    <t>В отчёте учтены будущие списания литературы с превышенным рекомендуемым сроком использования.</t>
  </si>
  <si>
    <t>Расчёт выполнен на 30.10.2023.</t>
  </si>
  <si>
    <t>Название издания / Автор / Класс</t>
  </si>
  <si>
    <t>Издательство</t>
  </si>
  <si>
    <t>Количество в библиотеке</t>
  </si>
  <si>
    <t>Предлагается списать</t>
  </si>
  <si>
    <t>Количество использующих учащихся</t>
  </si>
  <si>
    <t>Коэффициент книгообеспеченности</t>
  </si>
  <si>
    <t>Нужно докупить</t>
  </si>
  <si>
    <t>Текущая цена</t>
  </si>
  <si>
    <t>Сумма для закупки</t>
  </si>
  <si>
    <t>Технология. 6 класс. Учебник / Глозман Е.С.,Кожина О.А.,Хотунцев Ю.Л. и др. / Класс: 6 кл.</t>
  </si>
  <si>
    <t>Просвещение</t>
  </si>
  <si>
    <t>Музыка. 6 класс. Учебник / Сергеева Г.П., Критская Е.Д. / Класс: 6 кл.</t>
  </si>
  <si>
    <t>ИТОГО</t>
  </si>
  <si>
    <t>Изобразительное искусство. 6 класс. Учебник / Неменская Л.А. / Под ред. Неменского Б.М. / Класс: 6 кл.</t>
  </si>
  <si>
    <t>Всеобщая история. История Средних веков. 6 класс. Учебник / Агибалова Е.В., Донской Г.М./Под ред. Доктора исторических наук Сванидзе А.А. / Класс: 6 кл.</t>
  </si>
  <si>
    <t>Математика. 6 класс. Учебник. В 2 ч. Часть 2 / Виленкин Н.Я., Жохов В.И., Чесноков А.С., Александрова Л.А., Шварцбурд С.И. / Класс: 6 кл.</t>
  </si>
  <si>
    <t>Математика. 6 класс. Учебник. В 2 ч. Часть 1 / Виленкин Н.Я., Жохов В.И., Чесноков А.С., Александрова Л.А., Шварцбурд С.И. / Класс: 6 кл.</t>
  </si>
  <si>
    <t>Английский язык. 6 класс. Учебник / Ваулина Ю.Е., Дули Д., Подоляко О.Е. и др. / Класс: 6 кл.</t>
  </si>
  <si>
    <t>Литература. 6 класс. Учебник. В 2 ч. Часть 2 / Полухина В.П., Коровина В.Я., Журавлёв В. П. и др. / Под ред. Коровиной В.Я. / Класс: 6 кл.</t>
  </si>
  <si>
    <t>Литература. 6 класс. Учебник. В 2 ч. Часть 1 / Полухина В.П., Коровина В.Я., Журавлёв В. П. и др. / Под ред. Коровиной В.Я. / Класс: 6 кл.</t>
  </si>
  <si>
    <t>Физическая культура. 6-7 класс. Учебник / Матвеев А.П. / Класс: 6-7 кл.</t>
  </si>
  <si>
    <t>Биология. 6 класс. Базовый уровень. Учебник / Пасечник В. В., Суматохин С. В., Гапонюк З.Г., Швецов Г.Г./ Под редакцией Пасечника В. В. / Класс: 6 кл.</t>
  </si>
  <si>
    <t>Математика. Вероятность и статистика. 7-9 классы.  Базовый уровень. Учебник. В 2- частях. Часть 2 / Высоцкий И.Р., Ященко И.В./ под ред. Ященко И.В. / Класс: 7-9 кл.</t>
  </si>
  <si>
    <t>Математика. Вероятность и статистика. 7-9 классы. Базовый уровень. Учебник. В 2- частях. Часть 1 / Высоцкий И.Р., Ященко И.В./ под ред. Ященко И.В. / Класс: 7-9 кл.</t>
  </si>
  <si>
    <t>Русский язык. 6 класс.  Учебник. В 2 частях. Часть 2 / Баранов М.Т., Ладыженская Т.А., Тростенцова Л.А. и др. / Класс: 6 кл.</t>
  </si>
  <si>
    <t>Русский язык. 6 класс.  Учебник. В 2 частях. Часть 1 / Баранов М.Т., Ладыженская Т.А., Тростенцова Л.А. и др. / Класс: 6 кл.</t>
  </si>
  <si>
    <t>Физическая культура. 5 класс. Учебник / Матвеев А.П. / Класс: 5 кл.</t>
  </si>
  <si>
    <t>Технология. 5 класс. Учебник / Глозман Е.С.,Кожина О.А.,Хотунцев Ю.Л. и др. / Класс: 5 кл.</t>
  </si>
  <si>
    <t>Музыка. 5 класс. Учебник / Сергеева Г.П., Критская Е.Д. / Класс: 5 кл.</t>
  </si>
  <si>
    <t>Изобразительное искусство. 5 класс. Учебник / Горяева Н.А., Островская О.В. / Под ред. Неменского Б.М. / Класс: 5 кл.</t>
  </si>
  <si>
    <t>География. 5-6 класс. Учебник / Алексеев А.И., Николина В.В., Липкина Е.К. и др. / Класс: 5-6 кл.</t>
  </si>
  <si>
    <t>Всеобщая история. История Древнего мира. 5 класс. Учебник / Вигасин А.А., Годер Г.И., Свенцицкая И.С. /Под ред. Искендерова А.А. / Класс: 5 кл.</t>
  </si>
  <si>
    <t>Математика. 5 класс. Учебник. В 2 ч. Часть 2 / Виленкин Н.Я., Жохов В.И., Чесноков А.С., Александрова Л.А., Шварцбурд С.И. / Класс: 5 кл.</t>
  </si>
  <si>
    <t>Математика. 5 класс. Учебник. В 2 ч. Часть 1 / Виленкин Н.Я., Жохов В.И., Чесноков А.С., Александрова Л.А., Шварцбурд С.И. / Класс: 5 кл.</t>
  </si>
  <si>
    <t>Английский язык. 5 класс. Учебник / Ваулина Ю.Е., Дули Д., Подоляко О.Е. и др. / Класс: 5 кл.</t>
  </si>
  <si>
    <t>Литература. 5 класс. Учебник. В 2 ч. Часть 2 / Коровина В. Я., Журавлёв В.П., Коровин В.И. / Класс: 5 кл.</t>
  </si>
  <si>
    <t>Литература. 5 класс. Учебник. В 2 ч. Часть 1 / Коровина В. Я., Журавлёв В.П., Коровин В.И. / Класс: 5 кл.</t>
  </si>
  <si>
    <t>Русский язык. 5 класс.  Учебник. В 2 частях. Часть 2 / Ладыженская Т.А., Баранов М. Т., Тростенцова Л.А. и др. / Класс: 5 кл.</t>
  </si>
  <si>
    <t>Русский язык. 5 класс. Учебник. В 2 частях. Часть 1 / Ладыженская Т.А., Баранов М. Т., Тростенцова Л.А. и др. / Класс: 5 кл.</t>
  </si>
  <si>
    <t>Азбука. 1 класс. Учебник. В 2 ч. Часть 1 / Горецкий В.Г., Кирюшкин В.А., Виноградская Л.А. и др. / Класс: 1 кл.</t>
  </si>
  <si>
    <t>Азбука. 1 класс. Учебник. В 2 ч. Часть 2 / Горецкий В.Г., Кирюшкин В.А., Виноградская Л.А. и др. / Класс: 1 кл.</t>
  </si>
  <si>
    <t>Литературное чтение. 1 класс. Учебник. В 2 ч. Часть 1 / Климанова Л. Ф., Горецкий В.Г., Голованова М.В. и др. / Класс: 1 кл.</t>
  </si>
  <si>
    <t>Литературное чтение. 2 класс. Учебник. В 2 ч. Часть 1 / Климанова Л. Ф., Горецкий В.Г., Голованова М.В. и др. / Класс: 2 кл.</t>
  </si>
  <si>
    <t>Русский язык. 1 класс. Учебник / Канакина В.П., Горецкий В.Г. / Класс: 1 кл.</t>
  </si>
  <si>
    <t>Русский язык. 2 класс. Учебник. В 2 ч. Часть 1 / Канакина В.П., Горецкий В.Г. / Класс: 2 кл.</t>
  </si>
  <si>
    <t>Русский язык. 3 класс. Учебник. В 2 ч. Часть 1 / Канакина В.П., Горецкий В.Г. / Класс: 3 кл.</t>
  </si>
  <si>
    <t>Русский язык. 3 класс. Учебник. В 2 ч. Часть 2 / Канакина В.П., Горецкий В.Г. / Класс: 3 кл.</t>
  </si>
  <si>
    <t>Русский язык. 2 класс. Учебник. В 2 ч. Часть 2 / Канакина В.П., Горецкий В.Г. / Класс: 2 кл.</t>
  </si>
  <si>
    <t>Русский язык. 4 класс. Учебник. В 2 ч. Часть 1 / Канакина В.П., Горецкий В.Г. / Класс: 4 кл.</t>
  </si>
  <si>
    <t>Русский язык. 4 класс. Учебник. В 2 ч. Часть 2 / Канакина В.П., Горецкий В.Г. / Класс: 4 кл.</t>
  </si>
  <si>
    <t>Литературное чтение. 2 класс. В 2 ч. Часть 1. Учебное пособие / Климанова Л.Ф., Виноградская Л.А., Горецкий В.Г. / Класс: 2 кл.</t>
  </si>
  <si>
    <t>Литературное чтение. 1 класс. Учебник. В 2 ч. Часть 2 / Климанова Л. Ф., Горецкий В.Г., Голованова М.В. и др. / Класс: 1 кл.</t>
  </si>
  <si>
    <t>Литературное чтение. 3 класс. Учебник. В 2 ч. Часть 1 / Климанова Л. Ф., Горецкий В.Г., Голованова М.В. и др. / Класс: 3 кл.</t>
  </si>
  <si>
    <t>Литературное чтение. 3 класс. Учебник. В 2 ч. Часть 2 / Климанова Л.Ф., Виноградская Л.А., Горецкий В.Г. / Класс: 3 кл.</t>
  </si>
  <si>
    <t>Литературное чтение. 4 класс. Учебник. В 2 ч. Часть 1 / Климанова Л. Ф., Горецкий В.Г., Голованова М.В. и др. / Класс: 4 кл.</t>
  </si>
  <si>
    <t>Литературное чтение. 4 класс. Учебник. В 2 ч. Часть 2 / Климанова Л. Ф., Горецкий В.Г., Голованова М.В. и др. / Класс: 4 кл.</t>
  </si>
  <si>
    <t>Математика. 1 класс. Учебник. В 2 ч. Часть 1 / Моро М.И., Волкова С.И., Степанова С.В. / Класс: 1 кл.</t>
  </si>
  <si>
    <t>Математика. 1 класс. Учебник. В 2 ч. Часть 2 / Моро М.И., Волкова С.И., Степанова С.В. / Класс: 1 кл.</t>
  </si>
  <si>
    <t>Математика. 2 класс. Учебник. В 2 ч. Часть 1 / Моро М.И., Бантова М.А., Бельтюкова Г.В. и др. / Класс: 2 кл.</t>
  </si>
  <si>
    <t>Математика. 2 класс. Учебник. В 2 ч. Часть 2 / Моро М.И., Бантова М.А., Бельтюкова Г.В. и др. / Класс: 2 кл.</t>
  </si>
  <si>
    <t>Математика. 3 класс. Учебник. В 2 ч. Часть 1 / Моро М.И., Бантова М.А., Бельтюкова Г.В. и др. / Класс: 3 кл.</t>
  </si>
  <si>
    <t>Математика. 3 класс. Учебник. В 2 ч. Часть 2 / Моро М.И., Бантова М.А., Бельтюкова Г.В. и др. / Класс: 3 кл.</t>
  </si>
  <si>
    <t>Математика. 4 класс. Учебник. В 2 ч. Часть 1 / Моро М.И., Бантова М.А., Бельтюкова Г.В. и др. / Класс: 4 кл.</t>
  </si>
  <si>
    <t>Математика. 4 класс. Учебник. В 2 ч. Часть 2 / Моро М.И., Бантова М.А., Бельтюкова Г.В. и др. / Класс: 4 кл.</t>
  </si>
  <si>
    <t>Окружающий мир. 1 класс. Учебник. В 2 ч. Часть 1 / Плешаков А.А. / Класс: 1 кл.</t>
  </si>
  <si>
    <t>Окружающий мир. 1 класс. Учебник. В 2 ч. Часть 2 / Плешаков А.А. / Класс: 1 кл.</t>
  </si>
  <si>
    <t>Окружающий мир. 2 класс. Учебник. В 2 ч. Часть 1 / Плешаков А.А. / Класс: 2 кл.</t>
  </si>
  <si>
    <t>Окружающий мир. 2 класс. Учебник. В 2 ч. Часть 2 / Плешаков А.А. / Класс: 2 кл.</t>
  </si>
  <si>
    <t>Окружающий мир. 3 класс. Учебник. В 2 ч. Часть 1 / Плешаков А.А. / Класс: 3 кл.</t>
  </si>
  <si>
    <t>Окружающий мир. 3 класс. Учебник. В 2 ч. Часть 2 / Плешаков А.А. / Класс: 3 кл.</t>
  </si>
  <si>
    <t>Окружающий мир. 4 класс. Учебник. В 2 ч. Часть 1 / Плешаков А.А., Крючкова Е.А. / Класс: 4 кл.</t>
  </si>
  <si>
    <t>Окружающий мир. 4 класс. Учебник. В 2 ч. Часть 2 / Плешаков А.А., Крючкова Е.А. / Класс: 4 кл.</t>
  </si>
  <si>
    <t>Музыка. 1 класс. Учебник / Критская Е.Д., Сергеева Г.П., Шмагина Т.С. / Класс: 1 кл.</t>
  </si>
  <si>
    <t>Музыка. 2 класс. Учебник / Критская Е.Д., Сергеева Г.П., Шмагина Т.С. / Класс: 2 кл.</t>
  </si>
  <si>
    <t>Музыка. 3 класс. Учебник / Критская Е.Д., Сергеева Г.П., Шмагина Т.С. / Класс: 3 кл.</t>
  </si>
  <si>
    <t>Информатика. 7 класс / Босова Л.Л., Босова А.Ю. / Класс: 7</t>
  </si>
  <si>
    <t>Информатика. 8 класс / Босова Л.Л., Босова А.Ю. / Класс: 8</t>
  </si>
  <si>
    <t>Информатика. 9 класс. Учебник / Босова Л.Л., Босова А.Ю. / Класс: 9 кл.</t>
  </si>
  <si>
    <t>Английский язык. 4 класс. Учебник. В 2 ч. Часть 1 / Быкова Н. И., Дули Д., Поспелова М. Д. и др. / Класс: 4 кл.</t>
  </si>
  <si>
    <t>Английский язык. 4 класс. Учебник. В 2 ч. Часть 2 / Быкова Н. И., Дули Д., Поспелова М. Д. и др. / Класс: 4 кл.</t>
  </si>
  <si>
    <t>Английский язык. 3 класс. Учебник. В 2 ч. Часть 1 / Быкова Н. И., Дули Д., Поспелова М. Д. и др. / Класс: 3 кл.</t>
  </si>
  <si>
    <t>Английский язык. 3 класс. Учебник. В 2 ч. Часть 2 / Быкова Н. И., Дули Д., Поспелова М. Д. и др. / Класс: 3 кл.</t>
  </si>
  <si>
    <t>Английский язык. 2 класс. Учебник. В 2 ч. Часть 1 / Быкова Н. И., Дули Д., Поспелова М. Д. и др. / Класс: 2 кл.</t>
  </si>
  <si>
    <t>Технология. 1 класс. Учебник / Роговцева Н.И., Богданова Н.В., Фрейтаг И.П. / Класс: 1 кл.</t>
  </si>
  <si>
    <t>Технология. 2 класс. Учебник / Роговцева Н.И., Богданова Н.В., Шипилова Н.В. / Класс: 2 кл.</t>
  </si>
  <si>
    <t>Технология. 3 класс. Учебник / Роговцева Н.И., Богданова Н.В., Шипилова Н.В. и др. / Класс: 3 кл.</t>
  </si>
  <si>
    <t>Технология. 4 класс. Учебник / Роговцева Н.И., Богданова Н.В., Шипилова Н.В. и др. / Класс: 4 кл.</t>
  </si>
  <si>
    <t>Изобразительное искусство. 1 класс. Учебник / Неменская Л.А. / Под ред. Неменского Б.М. / Класс: 1 кл.</t>
  </si>
  <si>
    <t>Изобразительное искусство. 3 класс. Учебник / Горяева Н.А., Неменская Л.А., Питерских А.С. и др. / Под ред. Неменского Б.М. / Класс: 3 кл.</t>
  </si>
  <si>
    <t>Изобразительное искусство. 4 класс. Учебник / Неменская Л.А. / Под ред. Неменского Б.М. / Класс: 4 кл.</t>
  </si>
  <si>
    <t>Изобразительное искусство. 2 класс. Учебник / Коротеева Е.И./ Под ред. Неменского Б.М. / Класс: 2 кл.</t>
  </si>
  <si>
    <t>Разумовская. Русский язык. 7 класс. Учебник / Разумовская М.М.,Львова С.И.,Капинос В.И. и др. / Класс: 7</t>
  </si>
  <si>
    <t>Русский язык. 8 класс. Учебник / Разумовская М.М.,Львова С.И.,Капинос В.И. и др. / Класс: 8 кл.</t>
  </si>
  <si>
    <t>Русский язык. 9 класс. Учебник / Разумовская М.М.,Львова С.И.,Капинос В.И. и др. / Класс: 9 кл.</t>
  </si>
  <si>
    <t>Меркин Г. С. Литература (в 2 частях).7 кл. / Класс: 7</t>
  </si>
  <si>
    <t>Меркин Г. С. Литература (в 2 частях).8 кл. / Класс: 8</t>
  </si>
  <si>
    <t>Изобразительное искусство. 7 класс. Учебник / Питерских А.С., Гуров Г.Е. / Под ред. Неменского Б.М. / Класс: 7 кл.</t>
  </si>
  <si>
    <t>Изобразительное искусство. 8 класс. Учебник / Питерских А.С. / Под ред. Неменского Б.М. / Класс: 8 кл.</t>
  </si>
  <si>
    <t>Мерзляк, Полонский. Алгебра. 7 класс. Учебник / Мерзляк А.Г., Полонский В.Б., Якир М.С./Под ред. Подольского В.Е. / Класс: 7</t>
  </si>
  <si>
    <t>Мерзляк, Полонский. Алгебра. 8 класс. Учебник / Мерзляк А.Г.,Полонский В.Б.,Якир М.С./Под ред. Подольского В.Е. / Класс: 8</t>
  </si>
  <si>
    <t>Мерзляк, Полонский. Геометрия. 7 класс. Учебник / Мерзляк А.Г.,Полонский В.Б.,Якир М.С.;под ред. Подольского В.Е. / Класс: 7</t>
  </si>
  <si>
    <t>Мерзляк, Полонский. Геометрия. 8 класс. Учебник / Мерзляк А.Г.,Полонский В.Б.,Якир М.С.;под ред. Подольского В.Е. / Класс: 8</t>
  </si>
  <si>
    <t>Мерзляк, Полонский. Геометрия. 9 класс. Учебник / Мерзляк А.Г.,Полонский В.Б.,Якир М.С.;под ред. Подольского В.Е. / Класс: 9</t>
  </si>
  <si>
    <t>Алгебра. 9 класс. Учебник / Мерзляк А.Г.,Полонский В.Б.,Якир М.С./Под ред. Подольского В.Е. / Класс: 9 кл.</t>
  </si>
  <si>
    <t>Мерзляк, Полонский. Алгебра. 11 класс. Учебник (базовый) / Мерзляк А.Г.,Номировский Д.А.,Полонский В.Б.,Якир М.С.;под ред. Подольского В.Е. / Класс: 11</t>
  </si>
  <si>
    <t>Алгебра. 10 класс. Учебник. Базовый уровень / Мерзляк А.Г.,Номировский Д.А.,Полонский В.Б.,Якир М.С.;под ред. Подольского В.Е. / Класс: 10 кл.</t>
  </si>
  <si>
    <t>Геометрия. 10 класс. Учебник. Базовый уровень / Мерзляк А.Г.,Номировский Д.А.,Полонский В.Б.,Якир М.С.;под ред. Подольского В.Е. / Класс: 10 кл.</t>
  </si>
  <si>
    <t>Геометрия. 11 класс. Учебник. Базовый уровень / Мерзляк А.Г.,Номировский Д.А.,Полонский В.Б.,Якир М.С.;под ред. Подольского В.Е. / Класс: 11 кл.</t>
  </si>
  <si>
    <t>Корнилова, Лощилина. Биология. 11 класс. Учебник (базовый) / Пономарева И.Н.,Корнилова О.А.,Лощилина Т.Е. и др.;под ред. Пономаревой И.Н. / Класс: 11</t>
  </si>
  <si>
    <t>Биология. 10 класс. Учебник. Базовый уровень / Пономарева И.Н.,Корнилова О.А.,Лощилина Т.Е. и др.;под ред. Пономаревой И.Н. / Класс: 10 кл.</t>
  </si>
  <si>
    <t>Информатика. 10 класс. Учебник. Базовый уровень / Босова Л.Л.,  Босова А.Ю. / Класс: 10 кл.</t>
  </si>
  <si>
    <t>Информатика. 11 класс. Учебник. Базовый уровень / Босова Л.Л.,  Босова А.Ю. / Класс: 11 кл.</t>
  </si>
  <si>
    <t>Гольцова Н.Г., Шамшин И.В., Мищерина М.А. Русский язык (базовый уровень) (в 2 частях).10-11 кл. / Класс: 10-11</t>
  </si>
  <si>
    <t>Астрономия. 10-11 класс. Учебник. Базовый уровень / Чаругин В.М. / Класс: 10-11 кл.</t>
  </si>
  <si>
    <t>Химия. 10 класс. Учебник. Базовый уровень / Рудзитис Г.Е., Фельдман Ф.Г. / Класс: 10 кл.</t>
  </si>
  <si>
    <t>Химия. 11 класс. Учебник. Базовый уровень / Рудзитис Г.Е., Фельдман Ф.Г. / Класс: 11 кл.</t>
  </si>
  <si>
    <t>Зинин С.А., Сахаров В.И. Литература (в 2 частях. Часть 1). 10 класс. Учебник. / Класс: 10</t>
  </si>
  <si>
    <t>Зинин С.А., Сахаров В.И. Литература (в 2 частях. Часть 2). 10 класс. Учебник. / Класс: 10</t>
  </si>
  <si>
    <t>Зинин С.А., Чалмаев В.А. Литература (в 2 частях. Часть 1). 11 класс. Учебник. / Класс: 11</t>
  </si>
  <si>
    <t>Зинин С.А., Чалмаев В.А. Литература (в 2 частях. Часть 2). 11 класс. Учебник. / Класс: 11</t>
  </si>
  <si>
    <t>Обществознание. 10 класс. Учебник. Базовый уровень / Боголюбов Л.Н., Лазебникова А.Ю., Матвеев А.И.и др. / Под ред. Боголюбова Л.Н., Лазебниковой А.Ю. / Класс: 10 кл.</t>
  </si>
  <si>
    <t>Обществознание. 11 класс. Учебник. Базовый уровень / Боголюбов Л.Н., Городецкая Н.И., Лазебникова А.Ю. и др. / Под ред. Боголюбова Л.Н., Лазебниковой А.Ю. / Класс: 11 кл.</t>
  </si>
  <si>
    <t>Физическая культура. 1-4 класс. Учебник / Лях В. И. / Класс: 1-4 кл.</t>
  </si>
  <si>
    <t>Основы религиозных культур и светской этики. Основы мировых религиозных культур. 4 класс. Учебник / Беглов А. Л., Саплина Е. В., Токарева Е. С. и др. / Класс: 4 кл.</t>
  </si>
  <si>
    <t>Основы религиозных культур и светской этики. Основы светской этики. 4 класс. Учебник / Шемшурина А.И. / Класс: 4 кл.</t>
  </si>
  <si>
    <t>Основы религиозных культур и светской этики. Основы буддийской культуры. 4 класс. Учебник / Чимитдоржиев В. Л. / Класс: 4 кл.</t>
  </si>
  <si>
    <t>Основы религиозных культур и светской этики. Основы православной культуры. 4 класс. Учебник / Кураев А. В. / Класс: 4 кл.</t>
  </si>
  <si>
    <t>Всеобщая история. История Нового времени. 7 класс. Учебник / Юдовская А.Я., Баранов П.А., Ванюшкина Л.М./Под ред. Искендерова А.А. / Класс: 7 кл.</t>
  </si>
  <si>
    <t>Всеобщая история. История Нового времени. 8 класс. Учебник / Юдовская А.Я., Баранов П.А., Ванюшкина Л.М. и др./Под ред. Искендерова А.А. / Класс: 8 кл.</t>
  </si>
  <si>
    <t>Всеобщая история. История Нового времени. 9 класс. Учебник / Юдовская А.Я., Баранов П.А., Ванюшкина Л.М. и др./Под ред. Искендерова А.А. / Класс: 9 кл.</t>
  </si>
  <si>
    <t>Обществознание. 7 класс. Учебник / Боголюбов Л. Н., Лазебникова А. Ю., Половникова А. В. и др. / Класс: 7 кл.</t>
  </si>
  <si>
    <t>Обществознание. 8 класс. Учебник / Боголюбов Л.Н., Лазебникова А.Ю., Городецкая Н.И. и др. / Класс: 8 кл.</t>
  </si>
  <si>
    <t>Обществознание. 9 класс. Учебник / Боголюбов Л.Н., Лазебникова А.Ю., Матвеев А.И. и др. / Класс: 9 кл.</t>
  </si>
  <si>
    <t>Английский язык. 8 класс. Учебник / Ваулина Ю.Е., Дули Д., Подоляко О.Е. и др. / Класс: 8 кл.</t>
  </si>
  <si>
    <t>Английский язык. 9 класс. Учебник / Ваулина Ю.Е., Дули Д., Подоляко О.Е. и др. / Класс: 9 кл.</t>
  </si>
  <si>
    <t>Перышкин. Физика. 7 класс. Учебник / Перышкин А.В. / Класс: 7</t>
  </si>
  <si>
    <t>Перышкин. Физика. 8 класс. Учебник / Перышкин А.В. / Класс: 8</t>
  </si>
  <si>
    <t>Перышкин. Физика. 9 класс. Учебник / Перышкин А.В.,Гутник Е.М. / Класс: 9</t>
  </si>
  <si>
    <t>Физика. 10 класс. Учебник. Базовый и углублённый уровни / Мякишев Г.Я., Буховцев Б.Б., Сотский Н.Н. / Под ред. Парфентьевой Н.А. / Класс: 10 кл.</t>
  </si>
  <si>
    <t>Физика. 11 класс. Учебник. Базовый уровень / Мякишев Г.Я.,Петрова М.А.,Угольников О.С. и др. / Класс: 11 кл.</t>
  </si>
  <si>
    <t>Роза ветров. Пятунин, Таможняя. География. 8 класс. Учебник / Пятунин В.Б.,Таможняя Е.А. / Класс: 8</t>
  </si>
  <si>
    <t>География России. Природа. Население. 8 класс. Учебник / Пятунин В. Б., Таможняя Е. А. / Класс: 8 кл.</t>
  </si>
  <si>
    <t>География России. Хозяйство. Регионы. 9 класс. Учебник / Таможняя Е. А., Толкунова С. Г. / Класс: 9 кл.</t>
  </si>
  <si>
    <t>Дронов. География. 7 класс. Материки, океаны, народы и страны. Рабочая тетрадь с тест. заданиями ЕГЭ (Душина) / Душина И.В. / Класс: 7</t>
  </si>
  <si>
    <t>Биология. Концентрический курс. Пономарева, Корнилова. 9 класс. Учебник / Пономарева И.Н.,Корнилова О.А.,Чернова Н.М./Под ред. Пономаревой И.Н. / Класс: 9</t>
  </si>
  <si>
    <t>Биология. Концентрический курс. Драгомилов, Маш. 8 класс. Учебник / Драгомилов А.Г.,Маш Р.Д. / Класс: 8</t>
  </si>
  <si>
    <t>История. История России. 10 класс.  Базовый и углублённый уровни. В трёх частях. Часть 1 / Горинов М.М., Данилов А.А., Моруков М.Ю. и др./ Под ред. Торкунова А.В. / Класс: 10</t>
  </si>
  <si>
    <t>История. История России. 10 класс.  Базовый и углублённый уровни. В трёх частях. Часть 2 / Горинов М.М., Данилов А.А., Моруков М.Ю. и др./ Под ред. Торкунова А.В. / Класс: 10</t>
  </si>
  <si>
    <t>История. История России. 10 класс.  Базовый и углублённый уровни. В трёх частях. Часть 3 / Горинов М.М., Данилов А.А., Моруков М.Ю. и др./ Под ред. Торкунова А.В. / Класс: 10</t>
  </si>
  <si>
    <t>История. Всеобщая история. 1914—1945 годы. 10 класс. Базовый уровень / Мединский В. Р., Чубарьян А. О. / Класс: 10 кл.</t>
  </si>
  <si>
    <t>История. Всеобщая история. 1945 год — начало XXI века. 11 класс. Базовый уровень / Мединский В. Р., Чубарьян А. О. / Класс: 11 кл</t>
  </si>
  <si>
    <t>История. История России. 1914—1945 годы. 10 класс. Базовый уровень / Мединский В. Р., Торкунов А. В. / Класс: 10 кл.</t>
  </si>
  <si>
    <t>История. История России. 1945 год — начало XXI века. 11 класс. Базовый уровень / Мединский В. Р., Торкунов А. В. / Класс: 11 кл.</t>
  </si>
  <si>
    <t>Музыка. 7 класс. Учебник / Сергеева Г.П., Критская Е.Д. / Класс: 7 кл.</t>
  </si>
  <si>
    <t>Музыка. 8 класс. Учебник / Сергеева Г.П., Критская Е.Д. / Класс: 8 кл.</t>
  </si>
  <si>
    <t>Технология. 7 класс. Учебник / Тищенко А.Т., Синица Н.В. / Класс: 7 кл.</t>
  </si>
  <si>
    <t>Тищенко - Синицы. Технология. 8-9 кл. Учебник. / Тищенко А.Т., Синица Н.В. / Класс: 8-9</t>
  </si>
  <si>
    <t>Физическая культура. 10-11 класс. Учебник. Базовый уровень / Лях В. И. / Класс: 10-11 кл.</t>
  </si>
  <si>
    <t>Физическая культура. 8-9 класс. Учебник / Лях В. И. / Класс: 8-9 кл.</t>
  </si>
  <si>
    <t>Основы безопасности жизнедеятельности. 8 класс. Учебник / Хренников Б. О., Гололобов Н. В., Льняная Л. И., Маслов М. В./ под ред. С. Н. Егорова / Класс: 8 кл.</t>
  </si>
  <si>
    <t>Основы безопасности жизнедеятельности. 9 класс. Учебник / Хренников Б. О., Гололобов Н. В., Льняная Л. И., Маслов М. В./ под ред. С. Н. Егорова / Класс: 9 кл.</t>
  </si>
  <si>
    <t>Русское слово</t>
  </si>
  <si>
    <t>Просвещение. Госучебник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</si>
</sst>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4"/>
      <color rgb="FF000000"/>
      <name val="Calibri"/>
      <scheme val="minor"/>
    </font>
    <font>
      <sz val="12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FF7F7F"/>
        <bgColor rgb="FF00000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4" fontId="0" fillId="0" borderId="0" xfId="0" applyNumberFormat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7" xfId="0" applyBorder="1"/>
    <xf numFmtId="0" fontId="1" fillId="0" borderId="8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" fontId="0" fillId="3" borderId="5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59"/>
  <sheetViews>
    <sheetView tabSelected="1" topLeftCell="A37" zoomScale="85" zoomScaleNormal="85" workbookViewId="0">
      <selection activeCell="I81" sqref="I81"/>
    </sheetView>
  </sheetViews>
  <sheetFormatPr defaultRowHeight="15" x14ac:dyDescent="0.25"/>
  <cols>
    <col min="1" max="1" width="1.7109375" customWidth="1"/>
    <col min="2" max="2" width="58.28515625" customWidth="1"/>
    <col min="3" max="3" width="23.85546875" customWidth="1"/>
    <col min="4" max="6" width="15" style="11" customWidth="1"/>
    <col min="7" max="7" width="15" style="4" customWidth="1"/>
    <col min="8" max="8" width="15" style="11" customWidth="1"/>
    <col min="9" max="9" width="17.42578125" style="4" customWidth="1"/>
    <col min="10" max="10" width="25.7109375" style="4" customWidth="1"/>
  </cols>
  <sheetData>
    <row r="2" spans="2:10" ht="18.75" customHeight="1" x14ac:dyDescent="0.25">
      <c r="B2" s="27" t="s">
        <v>0</v>
      </c>
      <c r="C2" s="27"/>
      <c r="D2" s="27"/>
      <c r="E2" s="27"/>
      <c r="F2" s="27"/>
      <c r="G2" s="27"/>
      <c r="H2" s="27"/>
      <c r="I2" s="27"/>
      <c r="J2" s="27"/>
    </row>
    <row r="3" spans="2:10" ht="18.75" customHeight="1" x14ac:dyDescent="0.25">
      <c r="B3" s="25"/>
      <c r="C3" s="25"/>
      <c r="D3" s="25"/>
      <c r="E3" s="25"/>
      <c r="F3" s="25"/>
      <c r="G3" s="25"/>
      <c r="H3" s="25"/>
      <c r="I3" s="25"/>
      <c r="J3" s="25"/>
    </row>
    <row r="4" spans="2:10" ht="15.75" customHeight="1" x14ac:dyDescent="0.25">
      <c r="B4" s="28" t="s">
        <v>1</v>
      </c>
      <c r="C4" s="28"/>
      <c r="D4" s="28"/>
      <c r="E4" s="28"/>
      <c r="F4" s="28"/>
      <c r="G4" s="28"/>
      <c r="H4" s="28"/>
      <c r="I4" s="28"/>
      <c r="J4" s="28"/>
    </row>
    <row r="5" spans="2:10" ht="15.75" customHeight="1" x14ac:dyDescent="0.25">
      <c r="B5" s="28" t="s">
        <v>2</v>
      </c>
      <c r="C5" s="28"/>
      <c r="D5" s="28"/>
      <c r="E5" s="28"/>
      <c r="F5" s="28"/>
      <c r="G5" s="28"/>
      <c r="H5" s="28"/>
      <c r="I5" s="28"/>
      <c r="J5" s="28"/>
    </row>
    <row r="6" spans="2:10" ht="15.75" customHeight="1" x14ac:dyDescent="0.25">
      <c r="B6" s="28" t="s">
        <v>3</v>
      </c>
      <c r="C6" s="28"/>
      <c r="D6" s="28"/>
      <c r="E6" s="28"/>
      <c r="F6" s="28"/>
      <c r="G6" s="28"/>
      <c r="H6" s="28"/>
      <c r="I6" s="28"/>
      <c r="J6" s="28"/>
    </row>
    <row r="7" spans="2:10" ht="15.75" customHeight="1" x14ac:dyDescent="0.25">
      <c r="J7"/>
    </row>
    <row r="8" spans="2:10" ht="87.75" customHeight="1" x14ac:dyDescent="0.25">
      <c r="B8" s="15" t="s">
        <v>4</v>
      </c>
      <c r="C8" s="1" t="s">
        <v>5</v>
      </c>
      <c r="D8" s="12" t="s">
        <v>6</v>
      </c>
      <c r="E8" s="12" t="s">
        <v>7</v>
      </c>
      <c r="F8" s="12" t="s">
        <v>8</v>
      </c>
      <c r="G8" s="5" t="s">
        <v>9</v>
      </c>
      <c r="H8" s="12" t="s">
        <v>10</v>
      </c>
      <c r="I8" s="5" t="s">
        <v>11</v>
      </c>
      <c r="J8" s="6" t="s">
        <v>12</v>
      </c>
    </row>
    <row r="9" spans="2:10" ht="45" customHeight="1" x14ac:dyDescent="0.25">
      <c r="B9" s="2" t="s">
        <v>13</v>
      </c>
      <c r="C9" s="18" t="s">
        <v>14</v>
      </c>
      <c r="D9" s="13">
        <v>1</v>
      </c>
      <c r="E9" s="13">
        <v>0</v>
      </c>
      <c r="F9" s="13">
        <v>32</v>
      </c>
      <c r="G9" s="7">
        <v>0.03</v>
      </c>
      <c r="H9" s="13">
        <v>31</v>
      </c>
      <c r="I9" s="7">
        <v>702.9</v>
      </c>
      <c r="J9" s="8">
        <f t="shared" ref="J9:J40" si="0">H9*I9</f>
        <v>21789.899999999998</v>
      </c>
    </row>
    <row r="10" spans="2:10" ht="45" customHeight="1" x14ac:dyDescent="0.25">
      <c r="B10" s="3" t="s">
        <v>15</v>
      </c>
      <c r="C10" s="19" t="s">
        <v>14</v>
      </c>
      <c r="D10" s="14">
        <v>1</v>
      </c>
      <c r="E10" s="14">
        <v>0</v>
      </c>
      <c r="F10" s="14">
        <v>32</v>
      </c>
      <c r="G10" s="9">
        <v>0.03</v>
      </c>
      <c r="H10" s="14">
        <v>31</v>
      </c>
      <c r="I10" s="9">
        <v>790.35</v>
      </c>
      <c r="J10" s="10">
        <f t="shared" si="0"/>
        <v>24500.850000000002</v>
      </c>
    </row>
    <row r="11" spans="2:10" ht="45" customHeight="1" x14ac:dyDescent="0.25">
      <c r="B11" s="3" t="s">
        <v>17</v>
      </c>
      <c r="C11" s="19" t="s">
        <v>14</v>
      </c>
      <c r="D11" s="14">
        <v>1</v>
      </c>
      <c r="E11" s="14">
        <v>0</v>
      </c>
      <c r="F11" s="14">
        <v>32</v>
      </c>
      <c r="G11" s="9">
        <v>0.03</v>
      </c>
      <c r="H11" s="14">
        <v>31</v>
      </c>
      <c r="I11" s="9">
        <v>804.1</v>
      </c>
      <c r="J11" s="10">
        <f t="shared" si="0"/>
        <v>24927.100000000002</v>
      </c>
    </row>
    <row r="12" spans="2:10" ht="45" customHeight="1" x14ac:dyDescent="0.25">
      <c r="B12" s="3" t="s">
        <v>18</v>
      </c>
      <c r="C12" s="19" t="s">
        <v>14</v>
      </c>
      <c r="D12" s="14">
        <v>40</v>
      </c>
      <c r="E12" s="14">
        <v>0</v>
      </c>
      <c r="F12" s="14">
        <v>32</v>
      </c>
      <c r="G12" s="9">
        <v>1.25</v>
      </c>
      <c r="H12" s="14">
        <v>0</v>
      </c>
      <c r="I12" s="9">
        <v>836.55</v>
      </c>
      <c r="J12" s="10">
        <f t="shared" si="0"/>
        <v>0</v>
      </c>
    </row>
    <row r="13" spans="2:10" ht="45" customHeight="1" x14ac:dyDescent="0.25">
      <c r="B13" s="3" t="s">
        <v>19</v>
      </c>
      <c r="C13" s="19" t="s">
        <v>14</v>
      </c>
      <c r="D13" s="14">
        <v>40</v>
      </c>
      <c r="E13" s="14">
        <v>0</v>
      </c>
      <c r="F13" s="14">
        <v>32</v>
      </c>
      <c r="G13" s="9">
        <v>1.25</v>
      </c>
      <c r="H13" s="14">
        <v>0</v>
      </c>
      <c r="I13" s="9">
        <v>592.35</v>
      </c>
      <c r="J13" s="10">
        <f t="shared" si="0"/>
        <v>0</v>
      </c>
    </row>
    <row r="14" spans="2:10" ht="45" customHeight="1" x14ac:dyDescent="0.25">
      <c r="B14" s="3" t="s">
        <v>20</v>
      </c>
      <c r="C14" s="19" t="s">
        <v>14</v>
      </c>
      <c r="D14" s="14">
        <v>40</v>
      </c>
      <c r="E14" s="14">
        <v>0</v>
      </c>
      <c r="F14" s="14">
        <v>32</v>
      </c>
      <c r="G14" s="9">
        <v>1.25</v>
      </c>
      <c r="H14" s="14">
        <v>0</v>
      </c>
      <c r="I14" s="9">
        <v>592.35</v>
      </c>
      <c r="J14" s="10">
        <f t="shared" si="0"/>
        <v>0</v>
      </c>
    </row>
    <row r="15" spans="2:10" ht="45" customHeight="1" x14ac:dyDescent="0.25">
      <c r="B15" s="3" t="s">
        <v>21</v>
      </c>
      <c r="C15" s="19" t="s">
        <v>14</v>
      </c>
      <c r="D15" s="14">
        <v>40</v>
      </c>
      <c r="E15" s="14">
        <v>0</v>
      </c>
      <c r="F15" s="14">
        <v>32</v>
      </c>
      <c r="G15" s="9">
        <v>1.25</v>
      </c>
      <c r="H15" s="14">
        <v>0</v>
      </c>
      <c r="I15" s="9">
        <v>1067.55</v>
      </c>
      <c r="J15" s="10">
        <f t="shared" si="0"/>
        <v>0</v>
      </c>
    </row>
    <row r="16" spans="2:10" ht="45" customHeight="1" x14ac:dyDescent="0.25">
      <c r="B16" s="3" t="s">
        <v>22</v>
      </c>
      <c r="C16" s="19" t="s">
        <v>14</v>
      </c>
      <c r="D16" s="14">
        <v>40</v>
      </c>
      <c r="E16" s="14">
        <v>0</v>
      </c>
      <c r="F16" s="14">
        <v>32</v>
      </c>
      <c r="G16" s="9">
        <v>1.25</v>
      </c>
      <c r="H16" s="14">
        <v>0</v>
      </c>
      <c r="I16" s="9">
        <v>712.8</v>
      </c>
      <c r="J16" s="10">
        <f t="shared" si="0"/>
        <v>0</v>
      </c>
    </row>
    <row r="17" spans="2:10" ht="45" customHeight="1" x14ac:dyDescent="0.25">
      <c r="B17" s="3" t="s">
        <v>23</v>
      </c>
      <c r="C17" s="19" t="s">
        <v>14</v>
      </c>
      <c r="D17" s="14">
        <v>40</v>
      </c>
      <c r="E17" s="14">
        <v>0</v>
      </c>
      <c r="F17" s="14">
        <v>32</v>
      </c>
      <c r="G17" s="9">
        <v>1.25</v>
      </c>
      <c r="H17" s="14">
        <v>0</v>
      </c>
      <c r="I17" s="9">
        <v>712.8</v>
      </c>
      <c r="J17" s="10">
        <f t="shared" si="0"/>
        <v>0</v>
      </c>
    </row>
    <row r="18" spans="2:10" ht="45" customHeight="1" x14ac:dyDescent="0.25">
      <c r="B18" s="3" t="s">
        <v>24</v>
      </c>
      <c r="C18" s="19" t="s">
        <v>14</v>
      </c>
      <c r="D18" s="14">
        <v>1</v>
      </c>
      <c r="E18" s="14">
        <v>0</v>
      </c>
      <c r="F18" s="14">
        <v>32</v>
      </c>
      <c r="G18" s="9">
        <v>0.03</v>
      </c>
      <c r="H18" s="14">
        <v>31</v>
      </c>
      <c r="I18" s="9">
        <v>730.95</v>
      </c>
      <c r="J18" s="10">
        <f t="shared" si="0"/>
        <v>22659.45</v>
      </c>
    </row>
    <row r="19" spans="2:10" ht="45" customHeight="1" x14ac:dyDescent="0.25">
      <c r="B19" s="3" t="s">
        <v>25</v>
      </c>
      <c r="C19" s="19" t="s">
        <v>14</v>
      </c>
      <c r="D19" s="14">
        <v>40</v>
      </c>
      <c r="E19" s="14">
        <v>0</v>
      </c>
      <c r="F19" s="14">
        <v>32</v>
      </c>
      <c r="G19" s="9">
        <v>1.25</v>
      </c>
      <c r="H19" s="14">
        <v>0</v>
      </c>
      <c r="I19" s="9">
        <v>789.25</v>
      </c>
      <c r="J19" s="10">
        <f t="shared" si="0"/>
        <v>0</v>
      </c>
    </row>
    <row r="20" spans="2:10" ht="45" customHeight="1" x14ac:dyDescent="0.25">
      <c r="B20" s="3" t="s">
        <v>26</v>
      </c>
      <c r="C20" s="19" t="s">
        <v>14</v>
      </c>
      <c r="D20" s="14">
        <v>35</v>
      </c>
      <c r="E20" s="14">
        <v>0</v>
      </c>
      <c r="F20" s="14">
        <v>96</v>
      </c>
      <c r="G20" s="9">
        <v>0.36</v>
      </c>
      <c r="H20" s="14">
        <v>61</v>
      </c>
      <c r="I20" s="9">
        <v>443.3</v>
      </c>
      <c r="J20" s="10">
        <f t="shared" si="0"/>
        <v>27041.3</v>
      </c>
    </row>
    <row r="21" spans="2:10" ht="45" customHeight="1" x14ac:dyDescent="0.25">
      <c r="B21" s="3" t="s">
        <v>27</v>
      </c>
      <c r="C21" s="19" t="s">
        <v>14</v>
      </c>
      <c r="D21" s="14">
        <v>35</v>
      </c>
      <c r="E21" s="14">
        <v>0</v>
      </c>
      <c r="F21" s="14">
        <v>96</v>
      </c>
      <c r="G21" s="9">
        <v>0.36</v>
      </c>
      <c r="H21" s="14">
        <v>61</v>
      </c>
      <c r="I21" s="9">
        <v>443.3</v>
      </c>
      <c r="J21" s="10">
        <f t="shared" si="0"/>
        <v>27041.3</v>
      </c>
    </row>
    <row r="22" spans="2:10" ht="45" customHeight="1" x14ac:dyDescent="0.25">
      <c r="B22" s="3" t="s">
        <v>28</v>
      </c>
      <c r="C22" s="19" t="s">
        <v>14</v>
      </c>
      <c r="D22" s="14">
        <v>40</v>
      </c>
      <c r="E22" s="14">
        <v>0</v>
      </c>
      <c r="F22" s="14">
        <v>32</v>
      </c>
      <c r="G22" s="9">
        <v>1.25</v>
      </c>
      <c r="H22" s="14">
        <v>0</v>
      </c>
      <c r="I22" s="9">
        <v>581.9</v>
      </c>
      <c r="J22" s="10">
        <f t="shared" si="0"/>
        <v>0</v>
      </c>
    </row>
    <row r="23" spans="2:10" ht="45" customHeight="1" x14ac:dyDescent="0.25">
      <c r="B23" s="3" t="s">
        <v>29</v>
      </c>
      <c r="C23" s="19" t="s">
        <v>14</v>
      </c>
      <c r="D23" s="14">
        <v>40</v>
      </c>
      <c r="E23" s="14">
        <v>0</v>
      </c>
      <c r="F23" s="14">
        <v>32</v>
      </c>
      <c r="G23" s="9">
        <v>1.25</v>
      </c>
      <c r="H23" s="14">
        <v>0</v>
      </c>
      <c r="I23" s="9">
        <v>581.9</v>
      </c>
      <c r="J23" s="10">
        <f t="shared" si="0"/>
        <v>0</v>
      </c>
    </row>
    <row r="24" spans="2:10" ht="45" customHeight="1" x14ac:dyDescent="0.25">
      <c r="B24" s="3" t="s">
        <v>30</v>
      </c>
      <c r="C24" s="19" t="s">
        <v>14</v>
      </c>
      <c r="D24" s="14">
        <v>1</v>
      </c>
      <c r="E24" s="14">
        <v>0</v>
      </c>
      <c r="F24" s="14">
        <v>39</v>
      </c>
      <c r="G24" s="9">
        <v>0.03</v>
      </c>
      <c r="H24" s="14">
        <v>38</v>
      </c>
      <c r="I24" s="9">
        <v>512.6</v>
      </c>
      <c r="J24" s="10">
        <f t="shared" si="0"/>
        <v>19478.8</v>
      </c>
    </row>
    <row r="25" spans="2:10" ht="45" customHeight="1" x14ac:dyDescent="0.25">
      <c r="B25" s="3" t="s">
        <v>31</v>
      </c>
      <c r="C25" s="19" t="s">
        <v>14</v>
      </c>
      <c r="D25" s="14">
        <v>1</v>
      </c>
      <c r="E25" s="14">
        <v>0</v>
      </c>
      <c r="F25" s="14">
        <v>39</v>
      </c>
      <c r="G25" s="9">
        <v>0.03</v>
      </c>
      <c r="H25" s="14">
        <v>38</v>
      </c>
      <c r="I25" s="9">
        <v>702.9</v>
      </c>
      <c r="J25" s="10">
        <f t="shared" si="0"/>
        <v>26710.2</v>
      </c>
    </row>
    <row r="26" spans="2:10" ht="45" customHeight="1" x14ac:dyDescent="0.25">
      <c r="B26" s="3" t="s">
        <v>32</v>
      </c>
      <c r="C26" s="19" t="s">
        <v>14</v>
      </c>
      <c r="D26" s="14">
        <v>1</v>
      </c>
      <c r="E26" s="14">
        <v>0</v>
      </c>
      <c r="F26" s="14">
        <v>39</v>
      </c>
      <c r="G26" s="9">
        <v>0.03</v>
      </c>
      <c r="H26" s="14">
        <v>38</v>
      </c>
      <c r="I26" s="9">
        <v>719.95</v>
      </c>
      <c r="J26" s="10">
        <f t="shared" si="0"/>
        <v>27358.100000000002</v>
      </c>
    </row>
    <row r="27" spans="2:10" ht="45" customHeight="1" x14ac:dyDescent="0.25">
      <c r="B27" s="3" t="s">
        <v>33</v>
      </c>
      <c r="C27" s="19" t="s">
        <v>14</v>
      </c>
      <c r="D27" s="14">
        <v>1</v>
      </c>
      <c r="E27" s="14">
        <v>0</v>
      </c>
      <c r="F27" s="14">
        <v>39</v>
      </c>
      <c r="G27" s="9">
        <v>0.03</v>
      </c>
      <c r="H27" s="14">
        <v>38</v>
      </c>
      <c r="I27" s="9">
        <v>774.95</v>
      </c>
      <c r="J27" s="10">
        <f t="shared" si="0"/>
        <v>29448.100000000002</v>
      </c>
    </row>
    <row r="28" spans="2:10" ht="45" customHeight="1" x14ac:dyDescent="0.25">
      <c r="B28" s="3" t="s">
        <v>34</v>
      </c>
      <c r="C28" s="19" t="s">
        <v>14</v>
      </c>
      <c r="D28" s="14">
        <v>85</v>
      </c>
      <c r="E28" s="14">
        <v>0</v>
      </c>
      <c r="F28" s="14">
        <v>71</v>
      </c>
      <c r="G28" s="9">
        <v>1.2</v>
      </c>
      <c r="H28" s="14">
        <v>0</v>
      </c>
      <c r="I28" s="9">
        <v>891.55</v>
      </c>
      <c r="J28" s="10">
        <f t="shared" si="0"/>
        <v>0</v>
      </c>
    </row>
    <row r="29" spans="2:10" ht="45" customHeight="1" x14ac:dyDescent="0.25">
      <c r="B29" s="3" t="s">
        <v>35</v>
      </c>
      <c r="C29" s="19" t="s">
        <v>14</v>
      </c>
      <c r="D29" s="14">
        <v>45</v>
      </c>
      <c r="E29" s="14">
        <v>0</v>
      </c>
      <c r="F29" s="14">
        <v>39</v>
      </c>
      <c r="G29" s="9">
        <v>1.1499999999999999</v>
      </c>
      <c r="H29" s="14">
        <v>0</v>
      </c>
      <c r="I29" s="9">
        <v>822.25</v>
      </c>
      <c r="J29" s="10">
        <f t="shared" si="0"/>
        <v>0</v>
      </c>
    </row>
    <row r="30" spans="2:10" ht="45" customHeight="1" x14ac:dyDescent="0.25">
      <c r="B30" s="3" t="s">
        <v>36</v>
      </c>
      <c r="C30" s="19" t="s">
        <v>14</v>
      </c>
      <c r="D30" s="14">
        <v>45</v>
      </c>
      <c r="E30" s="14">
        <v>0</v>
      </c>
      <c r="F30" s="14">
        <v>39</v>
      </c>
      <c r="G30" s="9">
        <v>1.1499999999999999</v>
      </c>
      <c r="H30" s="14">
        <v>0</v>
      </c>
      <c r="I30" s="9">
        <v>592.35</v>
      </c>
      <c r="J30" s="10">
        <f t="shared" si="0"/>
        <v>0</v>
      </c>
    </row>
    <row r="31" spans="2:10" ht="45" customHeight="1" x14ac:dyDescent="0.25">
      <c r="B31" s="3" t="s">
        <v>37</v>
      </c>
      <c r="C31" s="19" t="s">
        <v>14</v>
      </c>
      <c r="D31" s="14">
        <v>45</v>
      </c>
      <c r="E31" s="14">
        <v>0</v>
      </c>
      <c r="F31" s="14">
        <v>39</v>
      </c>
      <c r="G31" s="9">
        <v>1.1499999999999999</v>
      </c>
      <c r="H31" s="14">
        <v>0</v>
      </c>
      <c r="I31" s="9">
        <v>592.35</v>
      </c>
      <c r="J31" s="10">
        <f t="shared" si="0"/>
        <v>0</v>
      </c>
    </row>
    <row r="32" spans="2:10" ht="45" customHeight="1" x14ac:dyDescent="0.25">
      <c r="B32" s="3" t="s">
        <v>38</v>
      </c>
      <c r="C32" s="19" t="s">
        <v>14</v>
      </c>
      <c r="D32" s="14">
        <v>45</v>
      </c>
      <c r="E32" s="14">
        <v>0</v>
      </c>
      <c r="F32" s="14">
        <v>39</v>
      </c>
      <c r="G32" s="9">
        <v>1.1499999999999999</v>
      </c>
      <c r="H32" s="14">
        <v>0</v>
      </c>
      <c r="I32" s="9">
        <v>1067.55</v>
      </c>
      <c r="J32" s="10">
        <f t="shared" si="0"/>
        <v>0</v>
      </c>
    </row>
    <row r="33" spans="2:10" ht="45" customHeight="1" x14ac:dyDescent="0.25">
      <c r="B33" s="3" t="s">
        <v>39</v>
      </c>
      <c r="C33" s="19" t="s">
        <v>14</v>
      </c>
      <c r="D33" s="14">
        <v>45</v>
      </c>
      <c r="E33" s="14">
        <v>0</v>
      </c>
      <c r="F33" s="14">
        <v>39</v>
      </c>
      <c r="G33" s="9">
        <v>1.1499999999999999</v>
      </c>
      <c r="H33" s="14">
        <v>0</v>
      </c>
      <c r="I33" s="9">
        <v>673.75</v>
      </c>
      <c r="J33" s="10">
        <f t="shared" si="0"/>
        <v>0</v>
      </c>
    </row>
    <row r="34" spans="2:10" ht="45" customHeight="1" x14ac:dyDescent="0.25">
      <c r="B34" s="3" t="s">
        <v>40</v>
      </c>
      <c r="C34" s="19" t="s">
        <v>14</v>
      </c>
      <c r="D34" s="14">
        <v>45</v>
      </c>
      <c r="E34" s="14">
        <v>0</v>
      </c>
      <c r="F34" s="14">
        <v>39</v>
      </c>
      <c r="G34" s="9">
        <v>1.1499999999999999</v>
      </c>
      <c r="H34" s="14">
        <v>0</v>
      </c>
      <c r="I34" s="9">
        <v>673.75</v>
      </c>
      <c r="J34" s="10">
        <f t="shared" si="0"/>
        <v>0</v>
      </c>
    </row>
    <row r="35" spans="2:10" ht="45" customHeight="1" x14ac:dyDescent="0.25">
      <c r="B35" s="3" t="s">
        <v>41</v>
      </c>
      <c r="C35" s="19" t="s">
        <v>14</v>
      </c>
      <c r="D35" s="14">
        <v>45</v>
      </c>
      <c r="E35" s="14">
        <v>0</v>
      </c>
      <c r="F35" s="14">
        <v>39</v>
      </c>
      <c r="G35" s="9">
        <v>1.1499999999999999</v>
      </c>
      <c r="H35" s="14">
        <v>0</v>
      </c>
      <c r="I35" s="9">
        <v>552.75</v>
      </c>
      <c r="J35" s="10">
        <f t="shared" si="0"/>
        <v>0</v>
      </c>
    </row>
    <row r="36" spans="2:10" ht="45" customHeight="1" x14ac:dyDescent="0.25">
      <c r="B36" s="3" t="s">
        <v>42</v>
      </c>
      <c r="C36" s="19" t="s">
        <v>14</v>
      </c>
      <c r="D36" s="14">
        <v>45</v>
      </c>
      <c r="E36" s="14">
        <v>0</v>
      </c>
      <c r="F36" s="14">
        <v>39</v>
      </c>
      <c r="G36" s="9">
        <v>1.1499999999999999</v>
      </c>
      <c r="H36" s="14">
        <v>0</v>
      </c>
      <c r="I36" s="9">
        <v>552.75</v>
      </c>
      <c r="J36" s="10">
        <f t="shared" si="0"/>
        <v>0</v>
      </c>
    </row>
    <row r="37" spans="2:10" ht="45" customHeight="1" x14ac:dyDescent="0.25">
      <c r="B37" s="3" t="s">
        <v>43</v>
      </c>
      <c r="C37" s="19" t="s">
        <v>14</v>
      </c>
      <c r="D37" s="14">
        <v>50</v>
      </c>
      <c r="E37" s="14">
        <v>0</v>
      </c>
      <c r="F37" s="14">
        <v>40</v>
      </c>
      <c r="G37" s="9">
        <v>1.25</v>
      </c>
      <c r="H37" s="14">
        <v>0</v>
      </c>
      <c r="I37" s="9">
        <v>545.04999999999995</v>
      </c>
      <c r="J37" s="10">
        <f t="shared" si="0"/>
        <v>0</v>
      </c>
    </row>
    <row r="38" spans="2:10" ht="45" customHeight="1" x14ac:dyDescent="0.25">
      <c r="B38" s="3" t="s">
        <v>44</v>
      </c>
      <c r="C38" s="19" t="s">
        <v>14</v>
      </c>
      <c r="D38" s="14">
        <v>50</v>
      </c>
      <c r="E38" s="14">
        <v>0</v>
      </c>
      <c r="F38" s="14">
        <v>40</v>
      </c>
      <c r="G38" s="9">
        <v>1.25</v>
      </c>
      <c r="H38" s="14">
        <v>0</v>
      </c>
      <c r="I38" s="9">
        <v>545.04999999999995</v>
      </c>
      <c r="J38" s="10">
        <f t="shared" si="0"/>
        <v>0</v>
      </c>
    </row>
    <row r="39" spans="2:10" ht="45" customHeight="1" x14ac:dyDescent="0.25">
      <c r="B39" s="3" t="s">
        <v>45</v>
      </c>
      <c r="C39" s="19" t="s">
        <v>14</v>
      </c>
      <c r="D39" s="14">
        <v>50</v>
      </c>
      <c r="E39" s="14">
        <v>0</v>
      </c>
      <c r="F39" s="14">
        <v>40</v>
      </c>
      <c r="G39" s="9">
        <v>1.25</v>
      </c>
      <c r="H39" s="14">
        <v>0</v>
      </c>
      <c r="I39" s="9">
        <v>446.6</v>
      </c>
      <c r="J39" s="10">
        <f t="shared" si="0"/>
        <v>0</v>
      </c>
    </row>
    <row r="40" spans="2:10" ht="45" customHeight="1" x14ac:dyDescent="0.25">
      <c r="B40" s="3" t="s">
        <v>46</v>
      </c>
      <c r="C40" s="19" t="s">
        <v>14</v>
      </c>
      <c r="D40" s="14">
        <v>35</v>
      </c>
      <c r="E40" s="14">
        <v>0</v>
      </c>
      <c r="F40" s="14">
        <v>30</v>
      </c>
      <c r="G40" s="9">
        <v>1.17</v>
      </c>
      <c r="H40" s="14">
        <v>0</v>
      </c>
      <c r="I40" s="9">
        <v>710.6</v>
      </c>
      <c r="J40" s="10">
        <f t="shared" si="0"/>
        <v>0</v>
      </c>
    </row>
    <row r="41" spans="2:10" ht="45" customHeight="1" x14ac:dyDescent="0.25">
      <c r="B41" s="3" t="s">
        <v>47</v>
      </c>
      <c r="C41" s="19" t="s">
        <v>14</v>
      </c>
      <c r="D41" s="14">
        <v>42</v>
      </c>
      <c r="E41" s="14">
        <v>0</v>
      </c>
      <c r="F41" s="14">
        <v>40</v>
      </c>
      <c r="G41" s="9">
        <v>1.05</v>
      </c>
      <c r="H41" s="14">
        <v>0</v>
      </c>
      <c r="I41" s="9">
        <v>673.75</v>
      </c>
      <c r="J41" s="10">
        <f t="shared" ref="J41:J72" si="1">H41*I41</f>
        <v>0</v>
      </c>
    </row>
    <row r="42" spans="2:10" ht="45" customHeight="1" x14ac:dyDescent="0.25">
      <c r="B42" s="3" t="s">
        <v>48</v>
      </c>
      <c r="C42" s="19" t="s">
        <v>14</v>
      </c>
      <c r="D42" s="14">
        <v>35</v>
      </c>
      <c r="E42" s="14">
        <v>0</v>
      </c>
      <c r="F42" s="14">
        <v>30</v>
      </c>
      <c r="G42" s="9">
        <v>1.17</v>
      </c>
      <c r="H42" s="14">
        <v>0</v>
      </c>
      <c r="I42" s="9">
        <v>690.8</v>
      </c>
      <c r="J42" s="10">
        <f t="shared" si="1"/>
        <v>0</v>
      </c>
    </row>
    <row r="43" spans="2:10" ht="45" customHeight="1" x14ac:dyDescent="0.25">
      <c r="B43" s="3" t="s">
        <v>49</v>
      </c>
      <c r="C43" s="19" t="s">
        <v>14</v>
      </c>
      <c r="D43" s="14">
        <v>43</v>
      </c>
      <c r="E43" s="14">
        <v>0</v>
      </c>
      <c r="F43" s="14">
        <v>34</v>
      </c>
      <c r="G43" s="9">
        <v>1.26</v>
      </c>
      <c r="H43" s="14">
        <v>0</v>
      </c>
      <c r="I43" s="9">
        <v>690.8</v>
      </c>
      <c r="J43" s="10">
        <f t="shared" si="1"/>
        <v>0</v>
      </c>
    </row>
    <row r="44" spans="2:10" ht="45" customHeight="1" x14ac:dyDescent="0.25">
      <c r="B44" s="3" t="s">
        <v>50</v>
      </c>
      <c r="C44" s="19" t="s">
        <v>14</v>
      </c>
      <c r="D44" s="14">
        <v>43</v>
      </c>
      <c r="E44" s="14">
        <v>0</v>
      </c>
      <c r="F44" s="14">
        <v>34</v>
      </c>
      <c r="G44" s="9">
        <v>1.26</v>
      </c>
      <c r="H44" s="14">
        <v>0</v>
      </c>
      <c r="I44" s="9">
        <v>690.8</v>
      </c>
      <c r="J44" s="10">
        <f t="shared" si="1"/>
        <v>0</v>
      </c>
    </row>
    <row r="45" spans="2:10" ht="45" customHeight="1" x14ac:dyDescent="0.25">
      <c r="B45" s="3" t="s">
        <v>51</v>
      </c>
      <c r="C45" s="19" t="s">
        <v>14</v>
      </c>
      <c r="D45" s="14">
        <v>35</v>
      </c>
      <c r="E45" s="14">
        <v>0</v>
      </c>
      <c r="F45" s="14">
        <v>30</v>
      </c>
      <c r="G45" s="9">
        <v>1.17</v>
      </c>
      <c r="H45" s="14">
        <v>0</v>
      </c>
      <c r="I45" s="9">
        <v>690.8</v>
      </c>
      <c r="J45" s="10">
        <f t="shared" si="1"/>
        <v>0</v>
      </c>
    </row>
    <row r="46" spans="2:10" ht="45" customHeight="1" x14ac:dyDescent="0.25">
      <c r="B46" s="3" t="s">
        <v>52</v>
      </c>
      <c r="C46" s="19" t="s">
        <v>14</v>
      </c>
      <c r="D46" s="14">
        <v>40</v>
      </c>
      <c r="E46" s="14">
        <v>0</v>
      </c>
      <c r="F46" s="14">
        <v>39</v>
      </c>
      <c r="G46" s="9">
        <v>1.03</v>
      </c>
      <c r="H46" s="14">
        <v>0</v>
      </c>
      <c r="I46" s="9">
        <v>690.8</v>
      </c>
      <c r="J46" s="10">
        <f t="shared" si="1"/>
        <v>0</v>
      </c>
    </row>
    <row r="47" spans="2:10" ht="45" customHeight="1" x14ac:dyDescent="0.25">
      <c r="B47" s="3" t="s">
        <v>53</v>
      </c>
      <c r="C47" s="19" t="s">
        <v>14</v>
      </c>
      <c r="D47" s="14">
        <v>40</v>
      </c>
      <c r="E47" s="14">
        <v>0</v>
      </c>
      <c r="F47" s="14">
        <v>39</v>
      </c>
      <c r="G47" s="9">
        <v>1.03</v>
      </c>
      <c r="H47" s="14">
        <v>0</v>
      </c>
      <c r="I47" s="9">
        <v>690.8</v>
      </c>
      <c r="J47" s="10">
        <f t="shared" si="1"/>
        <v>0</v>
      </c>
    </row>
    <row r="48" spans="2:10" ht="45" customHeight="1" x14ac:dyDescent="0.25">
      <c r="B48" s="3" t="s">
        <v>54</v>
      </c>
      <c r="C48" s="19" t="s">
        <v>14</v>
      </c>
      <c r="D48" s="14">
        <v>35</v>
      </c>
      <c r="E48" s="14">
        <v>0</v>
      </c>
      <c r="F48" s="14">
        <v>30</v>
      </c>
      <c r="G48" s="9">
        <v>1.17</v>
      </c>
      <c r="H48" s="14">
        <v>0</v>
      </c>
      <c r="I48" s="9">
        <v>710.6</v>
      </c>
      <c r="J48" s="10">
        <f t="shared" si="1"/>
        <v>0</v>
      </c>
    </row>
    <row r="49" spans="2:10" ht="45" customHeight="1" x14ac:dyDescent="0.25">
      <c r="B49" s="3" t="s">
        <v>55</v>
      </c>
      <c r="C49" s="19" t="s">
        <v>14</v>
      </c>
      <c r="D49" s="14">
        <v>50</v>
      </c>
      <c r="E49" s="14">
        <v>0</v>
      </c>
      <c r="F49" s="14">
        <v>40</v>
      </c>
      <c r="G49" s="9">
        <v>1.25</v>
      </c>
      <c r="H49" s="14">
        <v>0</v>
      </c>
      <c r="I49" s="9">
        <v>446.6</v>
      </c>
      <c r="J49" s="10">
        <f t="shared" si="1"/>
        <v>0</v>
      </c>
    </row>
    <row r="50" spans="2:10" ht="45" customHeight="1" x14ac:dyDescent="0.25">
      <c r="B50" s="3" t="s">
        <v>56</v>
      </c>
      <c r="C50" s="19" t="s">
        <v>14</v>
      </c>
      <c r="D50" s="14">
        <v>35</v>
      </c>
      <c r="E50" s="14">
        <v>0</v>
      </c>
      <c r="F50" s="14">
        <v>34</v>
      </c>
      <c r="G50" s="9">
        <v>1.03</v>
      </c>
      <c r="H50" s="14">
        <v>0</v>
      </c>
      <c r="I50" s="9">
        <v>710.6</v>
      </c>
      <c r="J50" s="10">
        <f t="shared" si="1"/>
        <v>0</v>
      </c>
    </row>
    <row r="51" spans="2:10" ht="45" customHeight="1" x14ac:dyDescent="0.25">
      <c r="B51" s="3" t="s">
        <v>57</v>
      </c>
      <c r="C51" s="19" t="s">
        <v>14</v>
      </c>
      <c r="D51" s="14">
        <v>35</v>
      </c>
      <c r="E51" s="14">
        <v>0</v>
      </c>
      <c r="F51" s="14">
        <v>34</v>
      </c>
      <c r="G51" s="9">
        <v>1.03</v>
      </c>
      <c r="H51" s="14">
        <v>0</v>
      </c>
      <c r="I51" s="9">
        <v>670.45</v>
      </c>
      <c r="J51" s="10">
        <f t="shared" si="1"/>
        <v>0</v>
      </c>
    </row>
    <row r="52" spans="2:10" ht="45" customHeight="1" x14ac:dyDescent="0.25">
      <c r="B52" s="3" t="s">
        <v>58</v>
      </c>
      <c r="C52" s="19" t="s">
        <v>14</v>
      </c>
      <c r="D52" s="14">
        <v>40</v>
      </c>
      <c r="E52" s="14">
        <v>0</v>
      </c>
      <c r="F52" s="14">
        <v>39</v>
      </c>
      <c r="G52" s="9">
        <v>1.03</v>
      </c>
      <c r="H52" s="14">
        <v>0</v>
      </c>
      <c r="I52" s="9">
        <v>710.6</v>
      </c>
      <c r="J52" s="10">
        <f t="shared" si="1"/>
        <v>0</v>
      </c>
    </row>
    <row r="53" spans="2:10" ht="45" customHeight="1" x14ac:dyDescent="0.25">
      <c r="B53" s="3" t="s">
        <v>59</v>
      </c>
      <c r="C53" s="19" t="s">
        <v>14</v>
      </c>
      <c r="D53" s="14">
        <v>40</v>
      </c>
      <c r="E53" s="14">
        <v>0</v>
      </c>
      <c r="F53" s="14">
        <v>39</v>
      </c>
      <c r="G53" s="9">
        <v>1.03</v>
      </c>
      <c r="H53" s="14">
        <v>0</v>
      </c>
      <c r="I53" s="9">
        <v>710.6</v>
      </c>
      <c r="J53" s="10">
        <f t="shared" si="1"/>
        <v>0</v>
      </c>
    </row>
    <row r="54" spans="2:10" ht="45" customHeight="1" x14ac:dyDescent="0.25">
      <c r="B54" s="3" t="s">
        <v>60</v>
      </c>
      <c r="C54" s="19" t="s">
        <v>14</v>
      </c>
      <c r="D54" s="14">
        <v>50</v>
      </c>
      <c r="E54" s="14">
        <v>0</v>
      </c>
      <c r="F54" s="14">
        <v>40</v>
      </c>
      <c r="G54" s="9">
        <v>1.25</v>
      </c>
      <c r="H54" s="14">
        <v>0</v>
      </c>
      <c r="I54" s="9">
        <v>623.15</v>
      </c>
      <c r="J54" s="10">
        <f t="shared" si="1"/>
        <v>0</v>
      </c>
    </row>
    <row r="55" spans="2:10" ht="45" customHeight="1" x14ac:dyDescent="0.25">
      <c r="B55" s="3" t="s">
        <v>61</v>
      </c>
      <c r="C55" s="19" t="s">
        <v>14</v>
      </c>
      <c r="D55" s="14">
        <v>50</v>
      </c>
      <c r="E55" s="14">
        <v>0</v>
      </c>
      <c r="F55" s="14">
        <v>40</v>
      </c>
      <c r="G55" s="9">
        <v>1.25</v>
      </c>
      <c r="H55" s="14">
        <v>0</v>
      </c>
      <c r="I55" s="9">
        <v>623.15</v>
      </c>
      <c r="J55" s="10">
        <f t="shared" si="1"/>
        <v>0</v>
      </c>
    </row>
    <row r="56" spans="2:10" ht="45" customHeight="1" x14ac:dyDescent="0.25">
      <c r="B56" s="3" t="s">
        <v>62</v>
      </c>
      <c r="C56" s="19" t="s">
        <v>14</v>
      </c>
      <c r="D56" s="14">
        <v>40</v>
      </c>
      <c r="E56" s="14">
        <v>0</v>
      </c>
      <c r="F56" s="14">
        <v>30</v>
      </c>
      <c r="G56" s="9">
        <v>1.33</v>
      </c>
      <c r="H56" s="14">
        <v>0</v>
      </c>
      <c r="I56" s="9">
        <v>672.65</v>
      </c>
      <c r="J56" s="10">
        <f t="shared" si="1"/>
        <v>0</v>
      </c>
    </row>
    <row r="57" spans="2:10" ht="45" customHeight="1" x14ac:dyDescent="0.25">
      <c r="B57" s="3" t="s">
        <v>63</v>
      </c>
      <c r="C57" s="19" t="s">
        <v>14</v>
      </c>
      <c r="D57" s="14">
        <v>40</v>
      </c>
      <c r="E57" s="14">
        <v>0</v>
      </c>
      <c r="F57" s="14">
        <v>30</v>
      </c>
      <c r="G57" s="9">
        <v>1.33</v>
      </c>
      <c r="H57" s="14">
        <v>0</v>
      </c>
      <c r="I57" s="9">
        <v>672.65</v>
      </c>
      <c r="J57" s="10">
        <f t="shared" si="1"/>
        <v>0</v>
      </c>
    </row>
    <row r="58" spans="2:10" ht="45" customHeight="1" x14ac:dyDescent="0.25">
      <c r="B58" s="3" t="s">
        <v>64</v>
      </c>
      <c r="C58" s="19" t="s">
        <v>14</v>
      </c>
      <c r="D58" s="14">
        <v>35</v>
      </c>
      <c r="E58" s="14">
        <v>0</v>
      </c>
      <c r="F58" s="14">
        <v>34</v>
      </c>
      <c r="G58" s="9">
        <v>1.03</v>
      </c>
      <c r="H58" s="14">
        <v>0</v>
      </c>
      <c r="I58" s="9">
        <v>672.65</v>
      </c>
      <c r="J58" s="10">
        <f t="shared" si="1"/>
        <v>0</v>
      </c>
    </row>
    <row r="59" spans="2:10" ht="45" customHeight="1" x14ac:dyDescent="0.25">
      <c r="B59" s="3" t="s">
        <v>65</v>
      </c>
      <c r="C59" s="19" t="s">
        <v>14</v>
      </c>
      <c r="D59" s="14">
        <v>35</v>
      </c>
      <c r="E59" s="14">
        <v>0</v>
      </c>
      <c r="F59" s="14">
        <v>34</v>
      </c>
      <c r="G59" s="9">
        <v>1.03</v>
      </c>
      <c r="H59" s="14">
        <v>0</v>
      </c>
      <c r="I59" s="9">
        <v>672.65</v>
      </c>
      <c r="J59" s="10">
        <f t="shared" si="1"/>
        <v>0</v>
      </c>
    </row>
    <row r="60" spans="2:10" ht="45" customHeight="1" x14ac:dyDescent="0.25">
      <c r="B60" s="3" t="s">
        <v>66</v>
      </c>
      <c r="C60" s="19" t="s">
        <v>14</v>
      </c>
      <c r="D60" s="14">
        <v>40</v>
      </c>
      <c r="E60" s="14">
        <v>0</v>
      </c>
      <c r="F60" s="14">
        <v>39</v>
      </c>
      <c r="G60" s="9">
        <v>1.03</v>
      </c>
      <c r="H60" s="14">
        <v>0</v>
      </c>
      <c r="I60" s="9">
        <v>672.65</v>
      </c>
      <c r="J60" s="10">
        <f t="shared" si="1"/>
        <v>0</v>
      </c>
    </row>
    <row r="61" spans="2:10" ht="45" customHeight="1" x14ac:dyDescent="0.25">
      <c r="B61" s="3" t="s">
        <v>67</v>
      </c>
      <c r="C61" s="19" t="s">
        <v>14</v>
      </c>
      <c r="D61" s="14">
        <v>40</v>
      </c>
      <c r="E61" s="14">
        <v>0</v>
      </c>
      <c r="F61" s="14">
        <v>39</v>
      </c>
      <c r="G61" s="9">
        <v>1.03</v>
      </c>
      <c r="H61" s="14">
        <v>0</v>
      </c>
      <c r="I61" s="9">
        <v>672.65</v>
      </c>
      <c r="J61" s="10">
        <f t="shared" si="1"/>
        <v>0</v>
      </c>
    </row>
    <row r="62" spans="2:10" ht="45" customHeight="1" x14ac:dyDescent="0.25">
      <c r="B62" s="3" t="s">
        <v>68</v>
      </c>
      <c r="C62" s="19" t="s">
        <v>14</v>
      </c>
      <c r="D62" s="14">
        <v>50</v>
      </c>
      <c r="E62" s="14">
        <v>0</v>
      </c>
      <c r="F62" s="14">
        <v>40</v>
      </c>
      <c r="G62" s="9">
        <v>1.25</v>
      </c>
      <c r="H62" s="14">
        <v>0</v>
      </c>
      <c r="I62" s="9">
        <v>468.6</v>
      </c>
      <c r="J62" s="10">
        <f t="shared" si="1"/>
        <v>0</v>
      </c>
    </row>
    <row r="63" spans="2:10" ht="45" customHeight="1" x14ac:dyDescent="0.25">
      <c r="B63" s="3" t="s">
        <v>69</v>
      </c>
      <c r="C63" s="19" t="s">
        <v>14</v>
      </c>
      <c r="D63" s="14">
        <v>50</v>
      </c>
      <c r="E63" s="14">
        <v>0</v>
      </c>
      <c r="F63" s="14">
        <v>40</v>
      </c>
      <c r="G63" s="9">
        <v>1.25</v>
      </c>
      <c r="H63" s="14">
        <v>0</v>
      </c>
      <c r="I63" s="9">
        <v>468.6</v>
      </c>
      <c r="J63" s="10">
        <f t="shared" si="1"/>
        <v>0</v>
      </c>
    </row>
    <row r="64" spans="2:10" ht="45" customHeight="1" x14ac:dyDescent="0.25">
      <c r="B64" s="3" t="s">
        <v>70</v>
      </c>
      <c r="C64" s="19" t="s">
        <v>14</v>
      </c>
      <c r="D64" s="14">
        <v>40</v>
      </c>
      <c r="E64" s="14">
        <v>0</v>
      </c>
      <c r="F64" s="14">
        <v>30</v>
      </c>
      <c r="G64" s="9">
        <v>1.33</v>
      </c>
      <c r="H64" s="14">
        <v>0</v>
      </c>
      <c r="I64" s="9">
        <v>658.35</v>
      </c>
      <c r="J64" s="10">
        <f t="shared" si="1"/>
        <v>0</v>
      </c>
    </row>
    <row r="65" spans="2:10" ht="45" customHeight="1" x14ac:dyDescent="0.25">
      <c r="B65" s="3" t="s">
        <v>71</v>
      </c>
      <c r="C65" s="19" t="s">
        <v>14</v>
      </c>
      <c r="D65" s="14">
        <v>40</v>
      </c>
      <c r="E65" s="14">
        <v>0</v>
      </c>
      <c r="F65" s="14">
        <v>30</v>
      </c>
      <c r="G65" s="9">
        <v>1.33</v>
      </c>
      <c r="H65" s="14">
        <v>0</v>
      </c>
      <c r="I65" s="9">
        <v>658.35</v>
      </c>
      <c r="J65" s="10">
        <f t="shared" si="1"/>
        <v>0</v>
      </c>
    </row>
    <row r="66" spans="2:10" ht="45" customHeight="1" x14ac:dyDescent="0.25">
      <c r="B66" s="3" t="s">
        <v>72</v>
      </c>
      <c r="C66" s="19" t="s">
        <v>14</v>
      </c>
      <c r="D66" s="14">
        <v>35</v>
      </c>
      <c r="E66" s="14">
        <v>0</v>
      </c>
      <c r="F66" s="14">
        <v>34</v>
      </c>
      <c r="G66" s="9">
        <v>1.03</v>
      </c>
      <c r="H66" s="14">
        <v>0</v>
      </c>
      <c r="I66" s="9">
        <v>658.35</v>
      </c>
      <c r="J66" s="10">
        <f t="shared" si="1"/>
        <v>0</v>
      </c>
    </row>
    <row r="67" spans="2:10" ht="45" customHeight="1" x14ac:dyDescent="0.25">
      <c r="B67" s="3" t="s">
        <v>73</v>
      </c>
      <c r="C67" s="19" t="s">
        <v>14</v>
      </c>
      <c r="D67" s="14">
        <v>35</v>
      </c>
      <c r="E67" s="14">
        <v>0</v>
      </c>
      <c r="F67" s="14">
        <v>34</v>
      </c>
      <c r="G67" s="9">
        <v>1.03</v>
      </c>
      <c r="H67" s="14">
        <v>0</v>
      </c>
      <c r="I67" s="9">
        <v>658.35</v>
      </c>
      <c r="J67" s="10">
        <f t="shared" si="1"/>
        <v>0</v>
      </c>
    </row>
    <row r="68" spans="2:10" ht="45" customHeight="1" x14ac:dyDescent="0.25">
      <c r="B68" s="3" t="s">
        <v>74</v>
      </c>
      <c r="C68" s="19" t="s">
        <v>14</v>
      </c>
      <c r="D68" s="14">
        <v>40</v>
      </c>
      <c r="E68" s="14">
        <v>0</v>
      </c>
      <c r="F68" s="14">
        <v>39</v>
      </c>
      <c r="G68" s="9">
        <v>1.03</v>
      </c>
      <c r="H68" s="14">
        <v>0</v>
      </c>
      <c r="I68" s="9">
        <v>658.35</v>
      </c>
      <c r="J68" s="10">
        <f t="shared" si="1"/>
        <v>0</v>
      </c>
    </row>
    <row r="69" spans="2:10" ht="45" customHeight="1" x14ac:dyDescent="0.25">
      <c r="B69" s="3" t="s">
        <v>75</v>
      </c>
      <c r="C69" s="19" t="s">
        <v>14</v>
      </c>
      <c r="D69" s="14">
        <v>40</v>
      </c>
      <c r="E69" s="14">
        <v>0</v>
      </c>
      <c r="F69" s="14">
        <v>39</v>
      </c>
      <c r="G69" s="9">
        <v>1.03</v>
      </c>
      <c r="H69" s="14">
        <v>0</v>
      </c>
      <c r="I69" s="9">
        <v>658.35</v>
      </c>
      <c r="J69" s="10">
        <f t="shared" si="1"/>
        <v>0</v>
      </c>
    </row>
    <row r="70" spans="2:10" ht="45" customHeight="1" x14ac:dyDescent="0.25">
      <c r="B70" s="3" t="s">
        <v>76</v>
      </c>
      <c r="C70" s="19" t="s">
        <v>14</v>
      </c>
      <c r="D70" s="14">
        <v>40</v>
      </c>
      <c r="E70" s="14">
        <v>0</v>
      </c>
      <c r="F70" s="14">
        <v>40</v>
      </c>
      <c r="G70" s="9">
        <v>1</v>
      </c>
      <c r="H70" s="14">
        <v>0</v>
      </c>
      <c r="I70" s="9">
        <v>661.65</v>
      </c>
      <c r="J70" s="10">
        <f t="shared" si="1"/>
        <v>0</v>
      </c>
    </row>
    <row r="71" spans="2:10" ht="45" customHeight="1" x14ac:dyDescent="0.25">
      <c r="B71" s="3" t="s">
        <v>77</v>
      </c>
      <c r="C71" s="19" t="s">
        <v>14</v>
      </c>
      <c r="D71" s="14">
        <v>40</v>
      </c>
      <c r="E71" s="14">
        <v>0</v>
      </c>
      <c r="F71" s="14">
        <v>30</v>
      </c>
      <c r="G71" s="9">
        <v>1.33</v>
      </c>
      <c r="H71" s="14">
        <v>0</v>
      </c>
      <c r="I71" s="9">
        <v>705.65</v>
      </c>
      <c r="J71" s="10">
        <f t="shared" si="1"/>
        <v>0</v>
      </c>
    </row>
    <row r="72" spans="2:10" ht="45" customHeight="1" x14ac:dyDescent="0.25">
      <c r="B72" s="3" t="s">
        <v>78</v>
      </c>
      <c r="C72" s="19" t="s">
        <v>14</v>
      </c>
      <c r="D72" s="14">
        <v>35</v>
      </c>
      <c r="E72" s="14">
        <v>0</v>
      </c>
      <c r="F72" s="14">
        <v>34</v>
      </c>
      <c r="G72" s="9">
        <v>1.03</v>
      </c>
      <c r="H72" s="14">
        <v>0</v>
      </c>
      <c r="I72" s="9">
        <v>705.65</v>
      </c>
      <c r="J72" s="10">
        <f t="shared" si="1"/>
        <v>0</v>
      </c>
    </row>
    <row r="73" spans="2:10" ht="45" customHeight="1" x14ac:dyDescent="0.25">
      <c r="B73" s="3" t="s">
        <v>79</v>
      </c>
      <c r="C73" s="19" t="s">
        <v>14</v>
      </c>
      <c r="D73" s="14">
        <v>35</v>
      </c>
      <c r="E73" s="14">
        <v>0</v>
      </c>
      <c r="F73" s="14">
        <v>33</v>
      </c>
      <c r="G73" s="9">
        <v>1.06</v>
      </c>
      <c r="H73" s="14">
        <v>0</v>
      </c>
      <c r="I73" s="9">
        <v>990</v>
      </c>
      <c r="J73" s="10">
        <f t="shared" ref="J73:J104" si="2">H73*I73</f>
        <v>0</v>
      </c>
    </row>
    <row r="74" spans="2:10" ht="45" customHeight="1" x14ac:dyDescent="0.25">
      <c r="B74" s="3" t="s">
        <v>80</v>
      </c>
      <c r="C74" s="19" t="s">
        <v>14</v>
      </c>
      <c r="D74" s="14">
        <v>35</v>
      </c>
      <c r="E74" s="14">
        <v>0</v>
      </c>
      <c r="F74" s="14">
        <v>32</v>
      </c>
      <c r="G74" s="9">
        <v>1.0900000000000001</v>
      </c>
      <c r="H74" s="14">
        <v>0</v>
      </c>
      <c r="I74" s="9">
        <v>961.95</v>
      </c>
      <c r="J74" s="10">
        <f t="shared" si="2"/>
        <v>0</v>
      </c>
    </row>
    <row r="75" spans="2:10" ht="45" customHeight="1" x14ac:dyDescent="0.25">
      <c r="B75" s="3" t="s">
        <v>81</v>
      </c>
      <c r="C75" s="19" t="s">
        <v>14</v>
      </c>
      <c r="D75" s="14">
        <v>35</v>
      </c>
      <c r="E75" s="14">
        <v>0</v>
      </c>
      <c r="F75" s="14">
        <v>31</v>
      </c>
      <c r="G75" s="9">
        <v>1.1299999999999999</v>
      </c>
      <c r="H75" s="14">
        <v>0</v>
      </c>
      <c r="I75" s="9">
        <v>1009.25</v>
      </c>
      <c r="J75" s="10">
        <f t="shared" si="2"/>
        <v>0</v>
      </c>
    </row>
    <row r="76" spans="2:10" ht="45" customHeight="1" x14ac:dyDescent="0.25">
      <c r="B76" s="3" t="s">
        <v>82</v>
      </c>
      <c r="C76" s="19" t="s">
        <v>14</v>
      </c>
      <c r="D76" s="14">
        <v>40</v>
      </c>
      <c r="E76" s="14">
        <v>0</v>
      </c>
      <c r="F76" s="14">
        <v>39</v>
      </c>
      <c r="G76" s="9">
        <v>1.03</v>
      </c>
      <c r="H76" s="14">
        <v>0</v>
      </c>
      <c r="I76" s="9">
        <v>564.85</v>
      </c>
      <c r="J76" s="10">
        <f t="shared" si="2"/>
        <v>0</v>
      </c>
    </row>
    <row r="77" spans="2:10" ht="45" customHeight="1" x14ac:dyDescent="0.25">
      <c r="B77" s="3" t="s">
        <v>83</v>
      </c>
      <c r="C77" s="19" t="s">
        <v>14</v>
      </c>
      <c r="D77" s="14">
        <v>40</v>
      </c>
      <c r="E77" s="14">
        <v>0</v>
      </c>
      <c r="F77" s="14">
        <v>39</v>
      </c>
      <c r="G77" s="9">
        <v>1.03</v>
      </c>
      <c r="H77" s="14">
        <v>0</v>
      </c>
      <c r="I77" s="9">
        <v>564.85</v>
      </c>
      <c r="J77" s="10">
        <f t="shared" si="2"/>
        <v>0</v>
      </c>
    </row>
    <row r="78" spans="2:10" ht="45" customHeight="1" x14ac:dyDescent="0.25">
      <c r="B78" s="3" t="s">
        <v>84</v>
      </c>
      <c r="C78" s="19" t="s">
        <v>14</v>
      </c>
      <c r="D78" s="14">
        <v>40</v>
      </c>
      <c r="E78" s="14">
        <v>0</v>
      </c>
      <c r="F78" s="14">
        <v>34</v>
      </c>
      <c r="G78" s="9">
        <v>1.18</v>
      </c>
      <c r="H78" s="14">
        <v>0</v>
      </c>
      <c r="I78" s="9">
        <v>564.85</v>
      </c>
      <c r="J78" s="10">
        <f t="shared" si="2"/>
        <v>0</v>
      </c>
    </row>
    <row r="79" spans="2:10" ht="45" customHeight="1" x14ac:dyDescent="0.25">
      <c r="B79" s="3" t="s">
        <v>85</v>
      </c>
      <c r="C79" s="19" t="s">
        <v>14</v>
      </c>
      <c r="D79" s="14">
        <v>40</v>
      </c>
      <c r="E79" s="14">
        <v>0</v>
      </c>
      <c r="F79" s="14">
        <v>34</v>
      </c>
      <c r="G79" s="9">
        <v>1.18</v>
      </c>
      <c r="H79" s="14">
        <v>0</v>
      </c>
      <c r="I79" s="9">
        <v>564.85</v>
      </c>
      <c r="J79" s="10">
        <f t="shared" si="2"/>
        <v>0</v>
      </c>
    </row>
    <row r="80" spans="2:10" ht="45" customHeight="1" x14ac:dyDescent="0.25">
      <c r="B80" s="3" t="s">
        <v>86</v>
      </c>
      <c r="C80" s="19" t="s">
        <v>14</v>
      </c>
      <c r="D80" s="14">
        <v>40</v>
      </c>
      <c r="E80" s="14">
        <v>0</v>
      </c>
      <c r="F80" s="14">
        <v>30</v>
      </c>
      <c r="G80" s="9">
        <v>1.33</v>
      </c>
      <c r="H80" s="14">
        <v>0</v>
      </c>
      <c r="I80" s="9">
        <v>512.6</v>
      </c>
      <c r="J80" s="10">
        <f t="shared" si="2"/>
        <v>0</v>
      </c>
    </row>
    <row r="81" spans="2:10" ht="45" customHeight="1" x14ac:dyDescent="0.25">
      <c r="B81" s="3" t="s">
        <v>87</v>
      </c>
      <c r="C81" s="19" t="s">
        <v>14</v>
      </c>
      <c r="D81" s="14">
        <v>40</v>
      </c>
      <c r="E81" s="14">
        <v>0</v>
      </c>
      <c r="F81" s="14">
        <v>40</v>
      </c>
      <c r="G81" s="9">
        <v>1</v>
      </c>
      <c r="H81" s="14">
        <v>0</v>
      </c>
      <c r="I81" s="26"/>
      <c r="J81" s="10">
        <f t="shared" si="2"/>
        <v>0</v>
      </c>
    </row>
    <row r="82" spans="2:10" ht="45" customHeight="1" x14ac:dyDescent="0.25">
      <c r="B82" s="3" t="s">
        <v>88</v>
      </c>
      <c r="C82" s="19" t="s">
        <v>14</v>
      </c>
      <c r="D82" s="14">
        <v>35</v>
      </c>
      <c r="E82" s="14">
        <v>0</v>
      </c>
      <c r="F82" s="14">
        <v>30</v>
      </c>
      <c r="G82" s="9">
        <v>1.17</v>
      </c>
      <c r="H82" s="14">
        <v>0</v>
      </c>
      <c r="I82" s="26"/>
      <c r="J82" s="10">
        <f t="shared" si="2"/>
        <v>0</v>
      </c>
    </row>
    <row r="83" spans="2:10" ht="45" customHeight="1" x14ac:dyDescent="0.25">
      <c r="B83" s="3" t="s">
        <v>89</v>
      </c>
      <c r="C83" s="19" t="s">
        <v>14</v>
      </c>
      <c r="D83" s="14">
        <v>35</v>
      </c>
      <c r="E83" s="14">
        <v>0</v>
      </c>
      <c r="F83" s="14">
        <v>34</v>
      </c>
      <c r="G83" s="9">
        <v>1.03</v>
      </c>
      <c r="H83" s="14">
        <v>0</v>
      </c>
      <c r="I83" s="9">
        <v>673.75</v>
      </c>
      <c r="J83" s="10">
        <f t="shared" si="2"/>
        <v>0</v>
      </c>
    </row>
    <row r="84" spans="2:10" ht="45" customHeight="1" x14ac:dyDescent="0.25">
      <c r="B84" s="3" t="s">
        <v>90</v>
      </c>
      <c r="C84" s="19" t="s">
        <v>14</v>
      </c>
      <c r="D84" s="14">
        <v>44</v>
      </c>
      <c r="E84" s="14">
        <v>0</v>
      </c>
      <c r="F84" s="14">
        <v>39</v>
      </c>
      <c r="G84" s="9">
        <v>1.1299999999999999</v>
      </c>
      <c r="H84" s="14">
        <v>0</v>
      </c>
      <c r="I84" s="9">
        <v>673.75</v>
      </c>
      <c r="J84" s="10">
        <f t="shared" si="2"/>
        <v>0</v>
      </c>
    </row>
    <row r="85" spans="2:10" ht="45" customHeight="1" x14ac:dyDescent="0.25">
      <c r="B85" s="3" t="s">
        <v>91</v>
      </c>
      <c r="C85" s="19" t="s">
        <v>14</v>
      </c>
      <c r="D85" s="14">
        <v>40</v>
      </c>
      <c r="E85" s="14">
        <v>0</v>
      </c>
      <c r="F85" s="14">
        <v>40</v>
      </c>
      <c r="G85" s="9">
        <v>1</v>
      </c>
      <c r="H85" s="14">
        <v>0</v>
      </c>
      <c r="I85" s="9">
        <v>621.5</v>
      </c>
      <c r="J85" s="10">
        <f t="shared" si="2"/>
        <v>0</v>
      </c>
    </row>
    <row r="86" spans="2:10" ht="45" customHeight="1" x14ac:dyDescent="0.25">
      <c r="B86" s="3" t="s">
        <v>92</v>
      </c>
      <c r="C86" s="19" t="s">
        <v>14</v>
      </c>
      <c r="D86" s="14">
        <v>40</v>
      </c>
      <c r="E86" s="14">
        <v>0</v>
      </c>
      <c r="F86" s="14">
        <v>34</v>
      </c>
      <c r="G86" s="9">
        <v>1.18</v>
      </c>
      <c r="H86" s="14">
        <v>0</v>
      </c>
      <c r="I86" s="9">
        <v>723.25</v>
      </c>
      <c r="J86" s="10">
        <f t="shared" si="2"/>
        <v>0</v>
      </c>
    </row>
    <row r="87" spans="2:10" ht="45" customHeight="1" x14ac:dyDescent="0.25">
      <c r="B87" s="3" t="s">
        <v>93</v>
      </c>
      <c r="C87" s="19" t="s">
        <v>14</v>
      </c>
      <c r="D87" s="14">
        <v>40</v>
      </c>
      <c r="E87" s="14">
        <v>0</v>
      </c>
      <c r="F87" s="14">
        <v>39</v>
      </c>
      <c r="G87" s="9">
        <v>1.03</v>
      </c>
      <c r="H87" s="14">
        <v>0</v>
      </c>
      <c r="I87" s="9">
        <v>723.25</v>
      </c>
      <c r="J87" s="10">
        <f t="shared" si="2"/>
        <v>0</v>
      </c>
    </row>
    <row r="88" spans="2:10" ht="45" customHeight="1" x14ac:dyDescent="0.25">
      <c r="B88" s="3" t="s">
        <v>94</v>
      </c>
      <c r="C88" s="19" t="s">
        <v>14</v>
      </c>
      <c r="D88" s="14">
        <v>40</v>
      </c>
      <c r="E88" s="14">
        <v>0</v>
      </c>
      <c r="F88" s="14">
        <v>30</v>
      </c>
      <c r="G88" s="9">
        <v>1.33</v>
      </c>
      <c r="H88" s="14">
        <v>0</v>
      </c>
      <c r="I88" s="9">
        <v>723.25</v>
      </c>
      <c r="J88" s="10">
        <f t="shared" si="2"/>
        <v>0</v>
      </c>
    </row>
    <row r="89" spans="2:10" ht="45" customHeight="1" x14ac:dyDescent="0.25">
      <c r="B89" s="3" t="s">
        <v>95</v>
      </c>
      <c r="C89" s="19" t="s">
        <v>14</v>
      </c>
      <c r="D89" s="14">
        <v>35</v>
      </c>
      <c r="E89" s="14">
        <v>0</v>
      </c>
      <c r="F89" s="14">
        <v>33</v>
      </c>
      <c r="G89" s="9">
        <v>1.06</v>
      </c>
      <c r="H89" s="14">
        <v>0</v>
      </c>
      <c r="I89" s="9">
        <v>704.55</v>
      </c>
      <c r="J89" s="10">
        <f t="shared" si="2"/>
        <v>0</v>
      </c>
    </row>
    <row r="90" spans="2:10" ht="45" customHeight="1" x14ac:dyDescent="0.25">
      <c r="B90" s="3" t="s">
        <v>96</v>
      </c>
      <c r="C90" s="19" t="s">
        <v>14</v>
      </c>
      <c r="D90" s="14">
        <v>22</v>
      </c>
      <c r="E90" s="14">
        <v>0</v>
      </c>
      <c r="F90" s="14">
        <v>32</v>
      </c>
      <c r="G90" s="9">
        <v>0.69</v>
      </c>
      <c r="H90" s="14">
        <v>10</v>
      </c>
      <c r="I90" s="9">
        <v>720.5</v>
      </c>
      <c r="J90" s="10">
        <f t="shared" si="2"/>
        <v>7205</v>
      </c>
    </row>
    <row r="91" spans="2:10" ht="45" customHeight="1" x14ac:dyDescent="0.25">
      <c r="B91" s="3" t="s">
        <v>97</v>
      </c>
      <c r="C91" s="19" t="s">
        <v>14</v>
      </c>
      <c r="D91" s="14">
        <v>22</v>
      </c>
      <c r="E91" s="14">
        <v>0</v>
      </c>
      <c r="F91" s="14">
        <v>31</v>
      </c>
      <c r="G91" s="9">
        <v>0.71</v>
      </c>
      <c r="H91" s="14">
        <v>9</v>
      </c>
      <c r="I91" s="9">
        <v>720.5</v>
      </c>
      <c r="J91" s="10">
        <f t="shared" si="2"/>
        <v>6484.5</v>
      </c>
    </row>
    <row r="92" spans="2:10" ht="45" customHeight="1" x14ac:dyDescent="0.25">
      <c r="B92" s="3" t="s">
        <v>98</v>
      </c>
      <c r="C92" s="19" t="s">
        <v>165</v>
      </c>
      <c r="D92" s="14">
        <v>0</v>
      </c>
      <c r="E92" s="14">
        <v>0</v>
      </c>
      <c r="F92" s="14">
        <v>33</v>
      </c>
      <c r="G92" s="9">
        <v>0</v>
      </c>
      <c r="H92" s="14">
        <v>33</v>
      </c>
      <c r="I92" s="26"/>
      <c r="J92" s="10">
        <f t="shared" si="2"/>
        <v>0</v>
      </c>
    </row>
    <row r="93" spans="2:10" ht="45" customHeight="1" x14ac:dyDescent="0.25">
      <c r="B93" s="3" t="s">
        <v>99</v>
      </c>
      <c r="C93" s="19" t="s">
        <v>165</v>
      </c>
      <c r="D93" s="14">
        <v>0</v>
      </c>
      <c r="E93" s="14">
        <v>0</v>
      </c>
      <c r="F93" s="14">
        <v>32</v>
      </c>
      <c r="G93" s="9">
        <v>0</v>
      </c>
      <c r="H93" s="14">
        <v>32</v>
      </c>
      <c r="I93" s="26"/>
      <c r="J93" s="10">
        <f t="shared" si="2"/>
        <v>0</v>
      </c>
    </row>
    <row r="94" spans="2:10" ht="45" customHeight="1" x14ac:dyDescent="0.25">
      <c r="B94" s="3" t="s">
        <v>100</v>
      </c>
      <c r="C94" s="19" t="s">
        <v>14</v>
      </c>
      <c r="D94" s="14">
        <v>16</v>
      </c>
      <c r="E94" s="14">
        <v>0</v>
      </c>
      <c r="F94" s="14">
        <v>33</v>
      </c>
      <c r="G94" s="9">
        <v>0.48</v>
      </c>
      <c r="H94" s="14">
        <v>17</v>
      </c>
      <c r="I94" s="9">
        <v>805.2</v>
      </c>
      <c r="J94" s="10">
        <f t="shared" si="2"/>
        <v>13688.400000000001</v>
      </c>
    </row>
    <row r="95" spans="2:10" ht="45" customHeight="1" x14ac:dyDescent="0.25">
      <c r="B95" s="3" t="s">
        <v>101</v>
      </c>
      <c r="C95" s="19" t="s">
        <v>14</v>
      </c>
      <c r="D95" s="14">
        <v>33</v>
      </c>
      <c r="E95" s="14">
        <v>0</v>
      </c>
      <c r="F95" s="14">
        <v>32</v>
      </c>
      <c r="G95" s="9">
        <v>1.03</v>
      </c>
      <c r="H95" s="14">
        <v>0</v>
      </c>
      <c r="I95" s="9">
        <v>805.2</v>
      </c>
      <c r="J95" s="10">
        <f t="shared" si="2"/>
        <v>0</v>
      </c>
    </row>
    <row r="96" spans="2:10" ht="45" customHeight="1" x14ac:dyDescent="0.25">
      <c r="B96" s="3" t="s">
        <v>102</v>
      </c>
      <c r="C96" s="19" t="s">
        <v>14</v>
      </c>
      <c r="D96" s="14">
        <v>35</v>
      </c>
      <c r="E96" s="14">
        <v>0</v>
      </c>
      <c r="F96" s="14">
        <v>33</v>
      </c>
      <c r="G96" s="9">
        <v>1.06</v>
      </c>
      <c r="H96" s="14">
        <v>0</v>
      </c>
      <c r="I96" s="26"/>
      <c r="J96" s="10">
        <f t="shared" si="2"/>
        <v>0</v>
      </c>
    </row>
    <row r="97" spans="2:10" ht="45" customHeight="1" x14ac:dyDescent="0.25">
      <c r="B97" s="3" t="s">
        <v>103</v>
      </c>
      <c r="C97" s="19" t="s">
        <v>14</v>
      </c>
      <c r="D97" s="14">
        <v>35</v>
      </c>
      <c r="E97" s="14">
        <v>0</v>
      </c>
      <c r="F97" s="14">
        <v>32</v>
      </c>
      <c r="G97" s="9">
        <v>1.0900000000000001</v>
      </c>
      <c r="H97" s="14">
        <v>0</v>
      </c>
      <c r="I97" s="26"/>
      <c r="J97" s="10">
        <f t="shared" si="2"/>
        <v>0</v>
      </c>
    </row>
    <row r="98" spans="2:10" ht="45" customHeight="1" x14ac:dyDescent="0.25">
      <c r="B98" s="3" t="s">
        <v>104</v>
      </c>
      <c r="C98" s="19" t="s">
        <v>14</v>
      </c>
      <c r="D98" s="14">
        <v>33</v>
      </c>
      <c r="E98" s="14">
        <v>0</v>
      </c>
      <c r="F98" s="14">
        <v>33</v>
      </c>
      <c r="G98" s="9">
        <v>1</v>
      </c>
      <c r="H98" s="14">
        <v>0</v>
      </c>
      <c r="I98" s="26"/>
      <c r="J98" s="10">
        <f t="shared" si="2"/>
        <v>0</v>
      </c>
    </row>
    <row r="99" spans="2:10" ht="45" customHeight="1" x14ac:dyDescent="0.25">
      <c r="B99" s="3" t="s">
        <v>105</v>
      </c>
      <c r="C99" s="19" t="s">
        <v>14</v>
      </c>
      <c r="D99" s="14">
        <v>35</v>
      </c>
      <c r="E99" s="14">
        <v>0</v>
      </c>
      <c r="F99" s="14">
        <v>32</v>
      </c>
      <c r="G99" s="9">
        <v>1.0900000000000001</v>
      </c>
      <c r="H99" s="14">
        <v>0</v>
      </c>
      <c r="I99" s="26"/>
      <c r="J99" s="10">
        <f t="shared" si="2"/>
        <v>0</v>
      </c>
    </row>
    <row r="100" spans="2:10" ht="45" customHeight="1" x14ac:dyDescent="0.25">
      <c r="B100" s="3" t="s">
        <v>106</v>
      </c>
      <c r="C100" s="19" t="s">
        <v>14</v>
      </c>
      <c r="D100" s="14">
        <v>33</v>
      </c>
      <c r="E100" s="14">
        <v>0</v>
      </c>
      <c r="F100" s="14">
        <v>31</v>
      </c>
      <c r="G100" s="9">
        <v>1.06</v>
      </c>
      <c r="H100" s="14">
        <v>0</v>
      </c>
      <c r="I100" s="9">
        <v>631.4</v>
      </c>
      <c r="J100" s="10">
        <f t="shared" si="2"/>
        <v>0</v>
      </c>
    </row>
    <row r="101" spans="2:10" ht="45" customHeight="1" x14ac:dyDescent="0.25">
      <c r="B101" s="3" t="s">
        <v>107</v>
      </c>
      <c r="C101" s="19" t="s">
        <v>14</v>
      </c>
      <c r="D101" s="14">
        <v>35</v>
      </c>
      <c r="E101" s="14">
        <v>0</v>
      </c>
      <c r="F101" s="14">
        <v>31</v>
      </c>
      <c r="G101" s="9">
        <v>1.1299999999999999</v>
      </c>
      <c r="H101" s="14">
        <v>0</v>
      </c>
      <c r="I101" s="9">
        <v>638</v>
      </c>
      <c r="J101" s="10">
        <f t="shared" si="2"/>
        <v>0</v>
      </c>
    </row>
    <row r="102" spans="2:10" ht="45" customHeight="1" x14ac:dyDescent="0.25">
      <c r="B102" s="3" t="s">
        <v>108</v>
      </c>
      <c r="C102" s="19" t="s">
        <v>14</v>
      </c>
      <c r="D102" s="14">
        <v>10</v>
      </c>
      <c r="E102" s="14">
        <v>0</v>
      </c>
      <c r="F102" s="14">
        <v>4</v>
      </c>
      <c r="G102" s="9">
        <v>2.5</v>
      </c>
      <c r="H102" s="14">
        <v>0</v>
      </c>
      <c r="I102" s="26"/>
      <c r="J102" s="10">
        <f t="shared" si="2"/>
        <v>0</v>
      </c>
    </row>
    <row r="103" spans="2:10" ht="45" customHeight="1" x14ac:dyDescent="0.25">
      <c r="B103" s="3" t="s">
        <v>109</v>
      </c>
      <c r="C103" s="19" t="s">
        <v>14</v>
      </c>
      <c r="D103" s="14">
        <v>10</v>
      </c>
      <c r="E103" s="14">
        <v>0</v>
      </c>
      <c r="F103" s="14">
        <v>9</v>
      </c>
      <c r="G103" s="9">
        <v>1.1100000000000001</v>
      </c>
      <c r="H103" s="14">
        <v>0</v>
      </c>
      <c r="I103" s="26"/>
      <c r="J103" s="10">
        <f t="shared" si="2"/>
        <v>0</v>
      </c>
    </row>
    <row r="104" spans="2:10" ht="45" customHeight="1" x14ac:dyDescent="0.25">
      <c r="B104" s="3" t="s">
        <v>110</v>
      </c>
      <c r="C104" s="19" t="s">
        <v>14</v>
      </c>
      <c r="D104" s="14">
        <v>10</v>
      </c>
      <c r="E104" s="14">
        <v>0</v>
      </c>
      <c r="F104" s="14">
        <v>9</v>
      </c>
      <c r="G104" s="9">
        <v>1.1100000000000001</v>
      </c>
      <c r="H104" s="14">
        <v>0</v>
      </c>
      <c r="I104" s="26"/>
      <c r="J104" s="10">
        <f t="shared" si="2"/>
        <v>0</v>
      </c>
    </row>
    <row r="105" spans="2:10" ht="45" customHeight="1" x14ac:dyDescent="0.25">
      <c r="B105" s="3" t="s">
        <v>111</v>
      </c>
      <c r="C105" s="19" t="s">
        <v>14</v>
      </c>
      <c r="D105" s="14">
        <v>10</v>
      </c>
      <c r="E105" s="14">
        <v>0</v>
      </c>
      <c r="F105" s="14">
        <v>4</v>
      </c>
      <c r="G105" s="9">
        <v>2.5</v>
      </c>
      <c r="H105" s="14">
        <v>0</v>
      </c>
      <c r="I105" s="26"/>
      <c r="J105" s="10">
        <f t="shared" ref="J105:J136" si="3">H105*I105</f>
        <v>0</v>
      </c>
    </row>
    <row r="106" spans="2:10" ht="45" customHeight="1" x14ac:dyDescent="0.25">
      <c r="B106" s="3" t="s">
        <v>112</v>
      </c>
      <c r="C106" s="19" t="s">
        <v>14</v>
      </c>
      <c r="D106" s="14">
        <v>10</v>
      </c>
      <c r="E106" s="14">
        <v>0</v>
      </c>
      <c r="F106" s="14">
        <v>4</v>
      </c>
      <c r="G106" s="9">
        <v>2.5</v>
      </c>
      <c r="H106" s="14">
        <v>0</v>
      </c>
      <c r="I106" s="26"/>
      <c r="J106" s="10">
        <f t="shared" si="3"/>
        <v>0</v>
      </c>
    </row>
    <row r="107" spans="2:10" ht="45" customHeight="1" x14ac:dyDescent="0.25">
      <c r="B107" s="3" t="s">
        <v>113</v>
      </c>
      <c r="C107" s="19" t="s">
        <v>14</v>
      </c>
      <c r="D107" s="14">
        <v>10</v>
      </c>
      <c r="E107" s="14">
        <v>0</v>
      </c>
      <c r="F107" s="14">
        <v>9</v>
      </c>
      <c r="G107" s="9">
        <v>1.1100000000000001</v>
      </c>
      <c r="H107" s="14">
        <v>0</v>
      </c>
      <c r="I107" s="26"/>
      <c r="J107" s="10">
        <f t="shared" si="3"/>
        <v>0</v>
      </c>
    </row>
    <row r="108" spans="2:10" ht="45" customHeight="1" x14ac:dyDescent="0.25">
      <c r="B108" s="3" t="s">
        <v>114</v>
      </c>
      <c r="C108" s="19" t="s">
        <v>14</v>
      </c>
      <c r="D108" s="14">
        <v>10</v>
      </c>
      <c r="E108" s="14">
        <v>0</v>
      </c>
      <c r="F108" s="14">
        <v>9</v>
      </c>
      <c r="G108" s="9">
        <v>1.1100000000000001</v>
      </c>
      <c r="H108" s="14">
        <v>0</v>
      </c>
      <c r="I108" s="9">
        <v>920.15</v>
      </c>
      <c r="J108" s="10">
        <f t="shared" si="3"/>
        <v>0</v>
      </c>
    </row>
    <row r="109" spans="2:10" ht="45" customHeight="1" x14ac:dyDescent="0.25">
      <c r="B109" s="3" t="s">
        <v>115</v>
      </c>
      <c r="C109" s="19" t="s">
        <v>14</v>
      </c>
      <c r="D109" s="14">
        <v>10</v>
      </c>
      <c r="E109" s="14">
        <v>0</v>
      </c>
      <c r="F109" s="14">
        <v>4</v>
      </c>
      <c r="G109" s="9">
        <v>2.5</v>
      </c>
      <c r="H109" s="14">
        <v>0</v>
      </c>
      <c r="I109" s="9">
        <v>920.15</v>
      </c>
      <c r="J109" s="10">
        <f t="shared" si="3"/>
        <v>0</v>
      </c>
    </row>
    <row r="110" spans="2:10" ht="45" customHeight="1" x14ac:dyDescent="0.25">
      <c r="B110" s="3" t="s">
        <v>116</v>
      </c>
      <c r="C110" s="19" t="s">
        <v>165</v>
      </c>
      <c r="D110" s="14">
        <v>20</v>
      </c>
      <c r="E110" s="14">
        <v>0</v>
      </c>
      <c r="F110" s="14">
        <v>13</v>
      </c>
      <c r="G110" s="9">
        <v>1.54</v>
      </c>
      <c r="H110" s="14">
        <v>0</v>
      </c>
      <c r="I110" s="26"/>
      <c r="J110" s="10">
        <f t="shared" si="3"/>
        <v>0</v>
      </c>
    </row>
    <row r="111" spans="2:10" ht="45" customHeight="1" x14ac:dyDescent="0.25">
      <c r="B111" s="3" t="s">
        <v>117</v>
      </c>
      <c r="C111" s="19" t="s">
        <v>14</v>
      </c>
      <c r="D111" s="14">
        <v>10</v>
      </c>
      <c r="E111" s="14">
        <v>0</v>
      </c>
      <c r="F111" s="14">
        <v>9</v>
      </c>
      <c r="G111" s="9">
        <v>1.1100000000000001</v>
      </c>
      <c r="H111" s="14">
        <v>0</v>
      </c>
      <c r="I111" s="26"/>
      <c r="J111" s="10">
        <f t="shared" si="3"/>
        <v>0</v>
      </c>
    </row>
    <row r="112" spans="2:10" ht="45" customHeight="1" x14ac:dyDescent="0.25">
      <c r="B112" s="3" t="s">
        <v>118</v>
      </c>
      <c r="C112" s="19" t="s">
        <v>14</v>
      </c>
      <c r="D112" s="14">
        <v>10</v>
      </c>
      <c r="E112" s="14">
        <v>0</v>
      </c>
      <c r="F112" s="14">
        <v>9</v>
      </c>
      <c r="G112" s="9">
        <v>1.1100000000000001</v>
      </c>
      <c r="H112" s="14">
        <v>0</v>
      </c>
      <c r="I112" s="26"/>
      <c r="J112" s="10">
        <f t="shared" si="3"/>
        <v>0</v>
      </c>
    </row>
    <row r="113" spans="2:10" ht="45" customHeight="1" x14ac:dyDescent="0.25">
      <c r="B113" s="3" t="s">
        <v>119</v>
      </c>
      <c r="C113" s="19" t="s">
        <v>14</v>
      </c>
      <c r="D113" s="14">
        <v>10</v>
      </c>
      <c r="E113" s="14">
        <v>0</v>
      </c>
      <c r="F113" s="14">
        <v>4</v>
      </c>
      <c r="G113" s="9">
        <v>2.5</v>
      </c>
      <c r="H113" s="14">
        <v>0</v>
      </c>
      <c r="I113" s="26"/>
      <c r="J113" s="10">
        <f t="shared" si="3"/>
        <v>0</v>
      </c>
    </row>
    <row r="114" spans="2:10" ht="45" customHeight="1" x14ac:dyDescent="0.25">
      <c r="B114" s="3" t="s">
        <v>120</v>
      </c>
      <c r="C114" s="19" t="s">
        <v>165</v>
      </c>
      <c r="D114" s="14">
        <v>10</v>
      </c>
      <c r="E114" s="14">
        <v>0</v>
      </c>
      <c r="F114" s="14">
        <v>9</v>
      </c>
      <c r="G114" s="9">
        <v>1.1100000000000001</v>
      </c>
      <c r="H114" s="14">
        <v>0</v>
      </c>
      <c r="I114" s="26"/>
      <c r="J114" s="10">
        <f t="shared" si="3"/>
        <v>0</v>
      </c>
    </row>
    <row r="115" spans="2:10" ht="45" customHeight="1" x14ac:dyDescent="0.25">
      <c r="B115" s="3" t="s">
        <v>121</v>
      </c>
      <c r="C115" s="19" t="s">
        <v>165</v>
      </c>
      <c r="D115" s="14">
        <v>10</v>
      </c>
      <c r="E115" s="14">
        <v>0</v>
      </c>
      <c r="F115" s="14">
        <v>9</v>
      </c>
      <c r="G115" s="9">
        <v>1.1100000000000001</v>
      </c>
      <c r="H115" s="14">
        <v>0</v>
      </c>
      <c r="I115" s="26"/>
      <c r="J115" s="10">
        <f t="shared" si="3"/>
        <v>0</v>
      </c>
    </row>
    <row r="116" spans="2:10" ht="45" customHeight="1" x14ac:dyDescent="0.25">
      <c r="B116" s="3" t="s">
        <v>122</v>
      </c>
      <c r="C116" s="19" t="s">
        <v>165</v>
      </c>
      <c r="D116" s="14">
        <v>0</v>
      </c>
      <c r="E116" s="14">
        <v>0</v>
      </c>
      <c r="F116" s="14">
        <v>4</v>
      </c>
      <c r="G116" s="9">
        <v>0</v>
      </c>
      <c r="H116" s="14">
        <v>4</v>
      </c>
      <c r="I116" s="26"/>
      <c r="J116" s="10">
        <f t="shared" si="3"/>
        <v>0</v>
      </c>
    </row>
    <row r="117" spans="2:10" ht="45" customHeight="1" x14ac:dyDescent="0.25">
      <c r="B117" s="3" t="s">
        <v>123</v>
      </c>
      <c r="C117" s="19" t="s">
        <v>165</v>
      </c>
      <c r="D117" s="14">
        <v>0</v>
      </c>
      <c r="E117" s="14">
        <v>0</v>
      </c>
      <c r="F117" s="14">
        <v>4</v>
      </c>
      <c r="G117" s="9">
        <v>0</v>
      </c>
      <c r="H117" s="14">
        <v>4</v>
      </c>
      <c r="I117" s="26"/>
      <c r="J117" s="10">
        <f t="shared" si="3"/>
        <v>0</v>
      </c>
    </row>
    <row r="118" spans="2:10" ht="45" customHeight="1" x14ac:dyDescent="0.25">
      <c r="B118" s="3" t="s">
        <v>124</v>
      </c>
      <c r="C118" s="19" t="s">
        <v>14</v>
      </c>
      <c r="D118" s="14">
        <v>10</v>
      </c>
      <c r="E118" s="14">
        <v>0</v>
      </c>
      <c r="F118" s="14">
        <v>9</v>
      </c>
      <c r="G118" s="9">
        <v>1.1100000000000001</v>
      </c>
      <c r="H118" s="14">
        <v>0</v>
      </c>
      <c r="I118" s="9">
        <v>752.95</v>
      </c>
      <c r="J118" s="10">
        <f t="shared" si="3"/>
        <v>0</v>
      </c>
    </row>
    <row r="119" spans="2:10" ht="45" customHeight="1" x14ac:dyDescent="0.25">
      <c r="B119" s="3" t="s">
        <v>125</v>
      </c>
      <c r="C119" s="19" t="s">
        <v>14</v>
      </c>
      <c r="D119" s="14">
        <v>10</v>
      </c>
      <c r="E119" s="14">
        <v>0</v>
      </c>
      <c r="F119" s="14">
        <v>4</v>
      </c>
      <c r="G119" s="9">
        <v>2.5</v>
      </c>
      <c r="H119" s="14">
        <v>0</v>
      </c>
      <c r="I119" s="9">
        <v>752.95</v>
      </c>
      <c r="J119" s="10">
        <f t="shared" si="3"/>
        <v>0</v>
      </c>
    </row>
    <row r="120" spans="2:10" ht="45" customHeight="1" x14ac:dyDescent="0.25">
      <c r="B120" s="3" t="s">
        <v>126</v>
      </c>
      <c r="C120" s="19" t="s">
        <v>14</v>
      </c>
      <c r="D120" s="14">
        <v>1</v>
      </c>
      <c r="E120" s="14">
        <v>0</v>
      </c>
      <c r="F120" s="14">
        <v>143</v>
      </c>
      <c r="G120" s="9">
        <v>0.01</v>
      </c>
      <c r="H120" s="14">
        <v>142</v>
      </c>
      <c r="I120" s="9">
        <v>670.45</v>
      </c>
      <c r="J120" s="10">
        <f t="shared" si="3"/>
        <v>95203.900000000009</v>
      </c>
    </row>
    <row r="121" spans="2:10" ht="45" customHeight="1" x14ac:dyDescent="0.25">
      <c r="B121" s="3" t="s">
        <v>127</v>
      </c>
      <c r="C121" s="19" t="s">
        <v>14</v>
      </c>
      <c r="D121" s="14">
        <v>12</v>
      </c>
      <c r="E121" s="14">
        <v>0</v>
      </c>
      <c r="F121" s="14">
        <v>39</v>
      </c>
      <c r="G121" s="9">
        <v>0.31</v>
      </c>
      <c r="H121" s="14">
        <v>27</v>
      </c>
      <c r="I121" s="9">
        <v>845.35</v>
      </c>
      <c r="J121" s="10">
        <f t="shared" si="3"/>
        <v>22824.45</v>
      </c>
    </row>
    <row r="122" spans="2:10" ht="45" customHeight="1" x14ac:dyDescent="0.25">
      <c r="B122" s="3" t="s">
        <v>128</v>
      </c>
      <c r="C122" s="19" t="s">
        <v>14</v>
      </c>
      <c r="D122" s="14">
        <v>12</v>
      </c>
      <c r="E122" s="14">
        <v>0</v>
      </c>
      <c r="F122" s="14">
        <v>39</v>
      </c>
      <c r="G122" s="9">
        <v>0.31</v>
      </c>
      <c r="H122" s="14">
        <v>27</v>
      </c>
      <c r="I122" s="26"/>
      <c r="J122" s="10">
        <f t="shared" si="3"/>
        <v>0</v>
      </c>
    </row>
    <row r="123" spans="2:10" ht="45" customHeight="1" x14ac:dyDescent="0.25">
      <c r="B123" s="3" t="s">
        <v>129</v>
      </c>
      <c r="C123" s="19" t="s">
        <v>14</v>
      </c>
      <c r="D123" s="14">
        <v>2</v>
      </c>
      <c r="E123" s="14">
        <v>0</v>
      </c>
      <c r="F123" s="14">
        <v>39</v>
      </c>
      <c r="G123" s="9">
        <v>0.05</v>
      </c>
      <c r="H123" s="14">
        <v>37</v>
      </c>
      <c r="I123" s="9">
        <v>845.35</v>
      </c>
      <c r="J123" s="10">
        <f t="shared" si="3"/>
        <v>31277.95</v>
      </c>
    </row>
    <row r="124" spans="2:10" ht="45" customHeight="1" x14ac:dyDescent="0.25">
      <c r="B124" s="3" t="s">
        <v>130</v>
      </c>
      <c r="C124" s="19" t="s">
        <v>14</v>
      </c>
      <c r="D124" s="14">
        <v>0</v>
      </c>
      <c r="E124" s="14">
        <v>0</v>
      </c>
      <c r="F124" s="14">
        <v>39</v>
      </c>
      <c r="G124" s="9">
        <v>0</v>
      </c>
      <c r="H124" s="14">
        <v>39</v>
      </c>
      <c r="I124" s="26"/>
      <c r="J124" s="10">
        <f t="shared" si="3"/>
        <v>0</v>
      </c>
    </row>
    <row r="125" spans="2:10" ht="45" customHeight="1" x14ac:dyDescent="0.25">
      <c r="B125" s="3" t="s">
        <v>131</v>
      </c>
      <c r="C125" s="19" t="s">
        <v>14</v>
      </c>
      <c r="D125" s="14">
        <v>35</v>
      </c>
      <c r="E125" s="14">
        <v>0</v>
      </c>
      <c r="F125" s="14">
        <v>33</v>
      </c>
      <c r="G125" s="9">
        <v>1.06</v>
      </c>
      <c r="H125" s="14">
        <v>0</v>
      </c>
      <c r="I125" s="9">
        <v>838.2</v>
      </c>
      <c r="J125" s="10">
        <f t="shared" si="3"/>
        <v>0</v>
      </c>
    </row>
    <row r="126" spans="2:10" ht="45" customHeight="1" x14ac:dyDescent="0.25">
      <c r="B126" s="3" t="s">
        <v>132</v>
      </c>
      <c r="C126" s="19" t="s">
        <v>14</v>
      </c>
      <c r="D126" s="14">
        <v>35</v>
      </c>
      <c r="E126" s="14">
        <v>0</v>
      </c>
      <c r="F126" s="14">
        <v>32</v>
      </c>
      <c r="G126" s="9">
        <v>1.0900000000000001</v>
      </c>
      <c r="H126" s="14">
        <v>0</v>
      </c>
      <c r="I126" s="9">
        <v>838.2</v>
      </c>
      <c r="J126" s="10">
        <f t="shared" si="3"/>
        <v>0</v>
      </c>
    </row>
    <row r="127" spans="2:10" ht="45" customHeight="1" x14ac:dyDescent="0.25">
      <c r="B127" s="3" t="s">
        <v>133</v>
      </c>
      <c r="C127" s="19" t="s">
        <v>14</v>
      </c>
      <c r="D127" s="14">
        <v>35</v>
      </c>
      <c r="E127" s="14">
        <v>0</v>
      </c>
      <c r="F127" s="14">
        <v>31</v>
      </c>
      <c r="G127" s="9">
        <v>1.1299999999999999</v>
      </c>
      <c r="H127" s="14">
        <v>0</v>
      </c>
      <c r="I127" s="9">
        <v>838.2</v>
      </c>
      <c r="J127" s="10">
        <f t="shared" si="3"/>
        <v>0</v>
      </c>
    </row>
    <row r="128" spans="2:10" ht="45" customHeight="1" x14ac:dyDescent="0.25">
      <c r="B128" s="3" t="s">
        <v>134</v>
      </c>
      <c r="C128" s="19" t="s">
        <v>14</v>
      </c>
      <c r="D128" s="14">
        <v>0</v>
      </c>
      <c r="E128" s="14">
        <v>0</v>
      </c>
      <c r="F128" s="14">
        <v>33</v>
      </c>
      <c r="G128" s="9">
        <v>0</v>
      </c>
      <c r="H128" s="14">
        <v>33</v>
      </c>
      <c r="I128" s="9">
        <v>839.85</v>
      </c>
      <c r="J128" s="10">
        <f t="shared" si="3"/>
        <v>27715.05</v>
      </c>
    </row>
    <row r="129" spans="2:10" ht="45" customHeight="1" x14ac:dyDescent="0.25">
      <c r="B129" s="3" t="s">
        <v>135</v>
      </c>
      <c r="C129" s="19" t="s">
        <v>14</v>
      </c>
      <c r="D129" s="14">
        <v>0</v>
      </c>
      <c r="E129" s="14">
        <v>0</v>
      </c>
      <c r="F129" s="14">
        <v>32</v>
      </c>
      <c r="G129" s="9">
        <v>0</v>
      </c>
      <c r="H129" s="14">
        <v>32</v>
      </c>
      <c r="I129" s="9">
        <v>792.55</v>
      </c>
      <c r="J129" s="10">
        <f t="shared" si="3"/>
        <v>25361.599999999999</v>
      </c>
    </row>
    <row r="130" spans="2:10" ht="45" customHeight="1" x14ac:dyDescent="0.25">
      <c r="B130" s="3" t="s">
        <v>136</v>
      </c>
      <c r="C130" s="19" t="s">
        <v>14</v>
      </c>
      <c r="D130" s="14">
        <v>0</v>
      </c>
      <c r="E130" s="14">
        <v>0</v>
      </c>
      <c r="F130" s="14">
        <v>31</v>
      </c>
      <c r="G130" s="9">
        <v>0</v>
      </c>
      <c r="H130" s="14">
        <v>31</v>
      </c>
      <c r="I130" s="9">
        <v>792.55</v>
      </c>
      <c r="J130" s="10">
        <f t="shared" si="3"/>
        <v>24569.05</v>
      </c>
    </row>
    <row r="131" spans="2:10" ht="45" customHeight="1" x14ac:dyDescent="0.25">
      <c r="B131" s="3" t="s">
        <v>137</v>
      </c>
      <c r="C131" s="19" t="s">
        <v>14</v>
      </c>
      <c r="D131" s="14">
        <v>0</v>
      </c>
      <c r="E131" s="14">
        <v>0</v>
      </c>
      <c r="F131" s="14">
        <v>32</v>
      </c>
      <c r="G131" s="9">
        <v>0</v>
      </c>
      <c r="H131" s="14">
        <v>32</v>
      </c>
      <c r="I131" s="9">
        <v>1069.75</v>
      </c>
      <c r="J131" s="10">
        <f t="shared" si="3"/>
        <v>34232</v>
      </c>
    </row>
    <row r="132" spans="2:10" ht="45" customHeight="1" x14ac:dyDescent="0.25">
      <c r="B132" s="3" t="s">
        <v>138</v>
      </c>
      <c r="C132" s="19" t="s">
        <v>14</v>
      </c>
      <c r="D132" s="14">
        <v>10</v>
      </c>
      <c r="E132" s="14">
        <v>0</v>
      </c>
      <c r="F132" s="14">
        <v>31</v>
      </c>
      <c r="G132" s="9">
        <v>0.32</v>
      </c>
      <c r="H132" s="14">
        <v>21</v>
      </c>
      <c r="I132" s="9">
        <v>1069.75</v>
      </c>
      <c r="J132" s="10">
        <f t="shared" si="3"/>
        <v>22464.75</v>
      </c>
    </row>
    <row r="133" spans="2:10" ht="45" customHeight="1" x14ac:dyDescent="0.25">
      <c r="B133" s="3" t="s">
        <v>139</v>
      </c>
      <c r="C133" s="19" t="s">
        <v>14</v>
      </c>
      <c r="D133" s="14">
        <v>0</v>
      </c>
      <c r="E133" s="14">
        <v>0</v>
      </c>
      <c r="F133" s="14">
        <v>33</v>
      </c>
      <c r="G133" s="9">
        <v>0</v>
      </c>
      <c r="H133" s="14">
        <v>33</v>
      </c>
      <c r="I133" s="26"/>
      <c r="J133" s="10">
        <f t="shared" si="3"/>
        <v>0</v>
      </c>
    </row>
    <row r="134" spans="2:10" ht="45" customHeight="1" x14ac:dyDescent="0.25">
      <c r="B134" s="3" t="s">
        <v>140</v>
      </c>
      <c r="C134" s="19" t="s">
        <v>14</v>
      </c>
      <c r="D134" s="14">
        <v>0</v>
      </c>
      <c r="E134" s="14">
        <v>0</v>
      </c>
      <c r="F134" s="14">
        <v>32</v>
      </c>
      <c r="G134" s="9">
        <v>0</v>
      </c>
      <c r="H134" s="14">
        <v>32</v>
      </c>
      <c r="I134" s="26"/>
      <c r="J134" s="10">
        <f t="shared" si="3"/>
        <v>0</v>
      </c>
    </row>
    <row r="135" spans="2:10" ht="45" customHeight="1" x14ac:dyDescent="0.25">
      <c r="B135" s="3" t="s">
        <v>141</v>
      </c>
      <c r="C135" s="19" t="s">
        <v>14</v>
      </c>
      <c r="D135" s="14">
        <v>0</v>
      </c>
      <c r="E135" s="14">
        <v>0</v>
      </c>
      <c r="F135" s="14">
        <v>31</v>
      </c>
      <c r="G135" s="9">
        <v>0</v>
      </c>
      <c r="H135" s="14">
        <v>31</v>
      </c>
      <c r="I135" s="26"/>
      <c r="J135" s="10">
        <f t="shared" si="3"/>
        <v>0</v>
      </c>
    </row>
    <row r="136" spans="2:10" ht="45" customHeight="1" x14ac:dyDescent="0.25">
      <c r="B136" s="3" t="s">
        <v>142</v>
      </c>
      <c r="C136" s="19" t="s">
        <v>14</v>
      </c>
      <c r="D136" s="14">
        <v>10</v>
      </c>
      <c r="E136" s="14">
        <v>0</v>
      </c>
      <c r="F136" s="14">
        <v>9</v>
      </c>
      <c r="G136" s="9">
        <v>1.1100000000000001</v>
      </c>
      <c r="H136" s="14">
        <v>0</v>
      </c>
      <c r="I136" s="9">
        <v>847.55</v>
      </c>
      <c r="J136" s="10">
        <f t="shared" si="3"/>
        <v>0</v>
      </c>
    </row>
    <row r="137" spans="2:10" ht="45" customHeight="1" x14ac:dyDescent="0.25">
      <c r="B137" s="3" t="s">
        <v>143</v>
      </c>
      <c r="C137" s="19" t="s">
        <v>14</v>
      </c>
      <c r="D137" s="14">
        <v>0</v>
      </c>
      <c r="E137" s="14">
        <v>0</v>
      </c>
      <c r="F137" s="14">
        <v>4</v>
      </c>
      <c r="G137" s="9">
        <v>0</v>
      </c>
      <c r="H137" s="14">
        <v>4</v>
      </c>
      <c r="I137" s="26"/>
      <c r="J137" s="10">
        <f t="shared" ref="J137:J168" si="4">H137*I137</f>
        <v>0</v>
      </c>
    </row>
    <row r="138" spans="2:10" ht="45" customHeight="1" x14ac:dyDescent="0.25">
      <c r="B138" s="3" t="s">
        <v>144</v>
      </c>
      <c r="C138" s="19" t="s">
        <v>14</v>
      </c>
      <c r="D138" s="14">
        <v>30</v>
      </c>
      <c r="E138" s="14">
        <v>0</v>
      </c>
      <c r="F138" s="14">
        <v>32</v>
      </c>
      <c r="G138" s="9">
        <v>0.94</v>
      </c>
      <c r="H138" s="14">
        <v>2</v>
      </c>
      <c r="I138" s="26"/>
      <c r="J138" s="10">
        <f t="shared" si="4"/>
        <v>0</v>
      </c>
    </row>
    <row r="139" spans="2:10" ht="45" customHeight="1" x14ac:dyDescent="0.25">
      <c r="B139" s="3" t="s">
        <v>145</v>
      </c>
      <c r="C139" s="19" t="s">
        <v>14</v>
      </c>
      <c r="D139" s="14">
        <v>30</v>
      </c>
      <c r="E139" s="14">
        <v>0</v>
      </c>
      <c r="F139" s="14">
        <v>32</v>
      </c>
      <c r="G139" s="9">
        <v>0.94</v>
      </c>
      <c r="H139" s="14">
        <v>2</v>
      </c>
      <c r="I139" s="9">
        <v>634.70000000000005</v>
      </c>
      <c r="J139" s="10">
        <f t="shared" si="4"/>
        <v>1269.4000000000001</v>
      </c>
    </row>
    <row r="140" spans="2:10" ht="45" customHeight="1" x14ac:dyDescent="0.25">
      <c r="B140" s="3" t="s">
        <v>146</v>
      </c>
      <c r="C140" s="19" t="s">
        <v>14</v>
      </c>
      <c r="D140" s="14">
        <v>30</v>
      </c>
      <c r="E140" s="14">
        <v>0</v>
      </c>
      <c r="F140" s="14">
        <v>31</v>
      </c>
      <c r="G140" s="9">
        <v>0.97</v>
      </c>
      <c r="H140" s="14">
        <v>1</v>
      </c>
      <c r="I140" s="9">
        <v>765.05</v>
      </c>
      <c r="J140" s="10">
        <f t="shared" si="4"/>
        <v>765.05</v>
      </c>
    </row>
    <row r="141" spans="2:10" ht="45" customHeight="1" x14ac:dyDescent="0.25">
      <c r="B141" s="3" t="s">
        <v>147</v>
      </c>
      <c r="C141" s="19" t="s">
        <v>14</v>
      </c>
      <c r="D141" s="14">
        <v>0</v>
      </c>
      <c r="E141" s="14">
        <v>0</v>
      </c>
      <c r="F141" s="14">
        <v>33</v>
      </c>
      <c r="G141" s="9">
        <v>0</v>
      </c>
      <c r="H141" s="14">
        <v>33</v>
      </c>
      <c r="I141" s="26"/>
      <c r="J141" s="10">
        <f t="shared" si="4"/>
        <v>0</v>
      </c>
    </row>
    <row r="142" spans="2:10" ht="45" customHeight="1" x14ac:dyDescent="0.25">
      <c r="B142" s="3" t="s">
        <v>148</v>
      </c>
      <c r="C142" s="19" t="s">
        <v>14</v>
      </c>
      <c r="D142" s="14">
        <v>30</v>
      </c>
      <c r="E142" s="14">
        <v>0</v>
      </c>
      <c r="F142" s="14">
        <v>31</v>
      </c>
      <c r="G142" s="9">
        <v>0.97</v>
      </c>
      <c r="H142" s="14">
        <v>1</v>
      </c>
      <c r="I142" s="9">
        <v>689.7</v>
      </c>
      <c r="J142" s="10">
        <f t="shared" si="4"/>
        <v>689.7</v>
      </c>
    </row>
    <row r="143" spans="2:10" ht="45" customHeight="1" x14ac:dyDescent="0.25">
      <c r="B143" s="3" t="s">
        <v>149</v>
      </c>
      <c r="C143" s="19" t="s">
        <v>14</v>
      </c>
      <c r="D143" s="14">
        <v>8</v>
      </c>
      <c r="E143" s="14">
        <v>0</v>
      </c>
      <c r="F143" s="14">
        <v>32</v>
      </c>
      <c r="G143" s="9">
        <v>0.25</v>
      </c>
      <c r="H143" s="14">
        <v>24</v>
      </c>
      <c r="I143" s="9">
        <v>689.7</v>
      </c>
      <c r="J143" s="10">
        <f t="shared" si="4"/>
        <v>16552.800000000003</v>
      </c>
    </row>
    <row r="144" spans="2:10" ht="45" customHeight="1" x14ac:dyDescent="0.25">
      <c r="B144" s="3" t="s">
        <v>150</v>
      </c>
      <c r="C144" s="19" t="s">
        <v>14</v>
      </c>
      <c r="D144" s="14">
        <v>0</v>
      </c>
      <c r="E144" s="14">
        <v>0</v>
      </c>
      <c r="F144" s="14">
        <v>9</v>
      </c>
      <c r="G144" s="9">
        <v>0</v>
      </c>
      <c r="H144" s="14">
        <v>9</v>
      </c>
      <c r="I144" s="26"/>
      <c r="J144" s="10">
        <f t="shared" si="4"/>
        <v>0</v>
      </c>
    </row>
    <row r="145" spans="2:10" ht="45" customHeight="1" x14ac:dyDescent="0.25">
      <c r="B145" s="3" t="s">
        <v>151</v>
      </c>
      <c r="C145" s="19" t="s">
        <v>14</v>
      </c>
      <c r="D145" s="14">
        <v>0</v>
      </c>
      <c r="E145" s="14">
        <v>0</v>
      </c>
      <c r="F145" s="14">
        <v>9</v>
      </c>
      <c r="G145" s="9">
        <v>0</v>
      </c>
      <c r="H145" s="14">
        <v>9</v>
      </c>
      <c r="I145" s="26"/>
      <c r="J145" s="10">
        <f t="shared" si="4"/>
        <v>0</v>
      </c>
    </row>
    <row r="146" spans="2:10" ht="45" customHeight="1" x14ac:dyDescent="0.25">
      <c r="B146" s="3" t="s">
        <v>152</v>
      </c>
      <c r="C146" s="19" t="s">
        <v>14</v>
      </c>
      <c r="D146" s="14">
        <v>0</v>
      </c>
      <c r="E146" s="14">
        <v>0</v>
      </c>
      <c r="F146" s="14">
        <v>9</v>
      </c>
      <c r="G146" s="9">
        <v>0</v>
      </c>
      <c r="H146" s="14">
        <v>9</v>
      </c>
      <c r="I146" s="26"/>
      <c r="J146" s="10">
        <f t="shared" si="4"/>
        <v>0</v>
      </c>
    </row>
    <row r="147" spans="2:10" ht="45" customHeight="1" x14ac:dyDescent="0.25">
      <c r="B147" s="3" t="s">
        <v>153</v>
      </c>
      <c r="C147" s="19" t="s">
        <v>166</v>
      </c>
      <c r="D147" s="14">
        <v>8</v>
      </c>
      <c r="E147" s="14">
        <v>0</v>
      </c>
      <c r="F147" s="14">
        <v>9</v>
      </c>
      <c r="G147" s="9">
        <v>0.89</v>
      </c>
      <c r="H147" s="14">
        <v>1</v>
      </c>
      <c r="I147" s="9">
        <v>502.15</v>
      </c>
      <c r="J147" s="10">
        <f t="shared" si="4"/>
        <v>502.15</v>
      </c>
    </row>
    <row r="148" spans="2:10" ht="45" customHeight="1" x14ac:dyDescent="0.25">
      <c r="B148" s="3" t="s">
        <v>154</v>
      </c>
      <c r="C148" s="19" t="s">
        <v>166</v>
      </c>
      <c r="D148" s="14">
        <v>6</v>
      </c>
      <c r="E148" s="14">
        <v>0</v>
      </c>
      <c r="F148" s="14">
        <v>4</v>
      </c>
      <c r="G148" s="9">
        <v>1.5</v>
      </c>
      <c r="H148" s="14">
        <v>0</v>
      </c>
      <c r="I148" s="9">
        <v>519.75</v>
      </c>
      <c r="J148" s="10">
        <f t="shared" si="4"/>
        <v>0</v>
      </c>
    </row>
    <row r="149" spans="2:10" ht="45" customHeight="1" x14ac:dyDescent="0.25">
      <c r="B149" s="3" t="s">
        <v>155</v>
      </c>
      <c r="C149" s="19" t="s">
        <v>166</v>
      </c>
      <c r="D149" s="14">
        <v>8</v>
      </c>
      <c r="E149" s="14">
        <v>0</v>
      </c>
      <c r="F149" s="14">
        <v>9</v>
      </c>
      <c r="G149" s="9">
        <v>0.89</v>
      </c>
      <c r="H149" s="14">
        <v>1</v>
      </c>
      <c r="I149" s="9">
        <v>869.55</v>
      </c>
      <c r="J149" s="10">
        <f t="shared" si="4"/>
        <v>869.55</v>
      </c>
    </row>
    <row r="150" spans="2:10" ht="45" customHeight="1" x14ac:dyDescent="0.25">
      <c r="B150" s="3" t="s">
        <v>156</v>
      </c>
      <c r="C150" s="19" t="s">
        <v>166</v>
      </c>
      <c r="D150" s="14">
        <v>6</v>
      </c>
      <c r="E150" s="14">
        <v>0</v>
      </c>
      <c r="F150" s="14">
        <v>4</v>
      </c>
      <c r="G150" s="9">
        <v>1.5</v>
      </c>
      <c r="H150" s="14">
        <v>0</v>
      </c>
      <c r="I150" s="9">
        <v>849.75</v>
      </c>
      <c r="J150" s="10">
        <f t="shared" si="4"/>
        <v>0</v>
      </c>
    </row>
    <row r="151" spans="2:10" ht="45" customHeight="1" x14ac:dyDescent="0.25">
      <c r="B151" s="3" t="s">
        <v>157</v>
      </c>
      <c r="C151" s="19" t="s">
        <v>14</v>
      </c>
      <c r="D151" s="14">
        <v>0</v>
      </c>
      <c r="E151" s="14">
        <v>0</v>
      </c>
      <c r="F151" s="14">
        <v>33</v>
      </c>
      <c r="G151" s="9">
        <v>0</v>
      </c>
      <c r="H151" s="14">
        <v>33</v>
      </c>
      <c r="I151" s="9">
        <v>793.1</v>
      </c>
      <c r="J151" s="10">
        <f t="shared" si="4"/>
        <v>26172.3</v>
      </c>
    </row>
    <row r="152" spans="2:10" ht="45" customHeight="1" x14ac:dyDescent="0.25">
      <c r="B152" s="3" t="s">
        <v>158</v>
      </c>
      <c r="C152" s="19" t="s">
        <v>14</v>
      </c>
      <c r="D152" s="14">
        <v>34</v>
      </c>
      <c r="E152" s="14">
        <v>0</v>
      </c>
      <c r="F152" s="14">
        <v>32</v>
      </c>
      <c r="G152" s="9">
        <v>1.06</v>
      </c>
      <c r="H152" s="14">
        <v>0</v>
      </c>
      <c r="I152" s="9">
        <v>793.1</v>
      </c>
      <c r="J152" s="10">
        <f t="shared" si="4"/>
        <v>0</v>
      </c>
    </row>
    <row r="153" spans="2:10" ht="45" customHeight="1" x14ac:dyDescent="0.25">
      <c r="B153" s="3" t="s">
        <v>159</v>
      </c>
      <c r="C153" s="19" t="s">
        <v>14</v>
      </c>
      <c r="D153" s="14">
        <v>0</v>
      </c>
      <c r="E153" s="14">
        <v>0</v>
      </c>
      <c r="F153" s="14">
        <v>33</v>
      </c>
      <c r="G153" s="9">
        <v>0</v>
      </c>
      <c r="H153" s="14">
        <v>33</v>
      </c>
      <c r="I153" s="9">
        <v>620.95000000000005</v>
      </c>
      <c r="J153" s="10">
        <f t="shared" si="4"/>
        <v>20491.350000000002</v>
      </c>
    </row>
    <row r="154" spans="2:10" ht="45" customHeight="1" x14ac:dyDescent="0.25">
      <c r="B154" s="3" t="s">
        <v>160</v>
      </c>
      <c r="C154" s="19" t="s">
        <v>14</v>
      </c>
      <c r="D154" s="14">
        <v>0</v>
      </c>
      <c r="E154" s="14">
        <v>0</v>
      </c>
      <c r="F154" s="14">
        <v>63</v>
      </c>
      <c r="G154" s="9">
        <v>0</v>
      </c>
      <c r="H154" s="14">
        <v>63</v>
      </c>
      <c r="I154" s="9">
        <v>646.25</v>
      </c>
      <c r="J154" s="10">
        <f t="shared" si="4"/>
        <v>40713.75</v>
      </c>
    </row>
    <row r="155" spans="2:10" ht="45" customHeight="1" x14ac:dyDescent="0.25">
      <c r="B155" s="3" t="s">
        <v>161</v>
      </c>
      <c r="C155" s="19" t="s">
        <v>14</v>
      </c>
      <c r="D155" s="14">
        <v>0</v>
      </c>
      <c r="E155" s="14">
        <v>0</v>
      </c>
      <c r="F155" s="14">
        <v>13</v>
      </c>
      <c r="G155" s="9">
        <v>0</v>
      </c>
      <c r="H155" s="14">
        <v>13</v>
      </c>
      <c r="I155" s="9">
        <v>720.5</v>
      </c>
      <c r="J155" s="10">
        <f t="shared" si="4"/>
        <v>9366.5</v>
      </c>
    </row>
    <row r="156" spans="2:10" ht="45" customHeight="1" x14ac:dyDescent="0.25">
      <c r="B156" s="3" t="s">
        <v>162</v>
      </c>
      <c r="C156" s="19" t="s">
        <v>14</v>
      </c>
      <c r="D156" s="14">
        <v>0</v>
      </c>
      <c r="E156" s="14">
        <v>0</v>
      </c>
      <c r="F156" s="14">
        <v>63</v>
      </c>
      <c r="G156" s="9">
        <v>0</v>
      </c>
      <c r="H156" s="14">
        <v>63</v>
      </c>
      <c r="I156" s="9">
        <v>706.75</v>
      </c>
      <c r="J156" s="10">
        <f t="shared" si="4"/>
        <v>44525.25</v>
      </c>
    </row>
    <row r="157" spans="2:10" ht="45" customHeight="1" x14ac:dyDescent="0.25">
      <c r="B157" s="3" t="s">
        <v>163</v>
      </c>
      <c r="C157" s="19" t="s">
        <v>14</v>
      </c>
      <c r="D157" s="14">
        <v>1</v>
      </c>
      <c r="E157" s="14">
        <v>0</v>
      </c>
      <c r="F157" s="14">
        <v>32</v>
      </c>
      <c r="G157" s="9">
        <v>0.03</v>
      </c>
      <c r="H157" s="14">
        <v>31</v>
      </c>
      <c r="I157" s="9">
        <v>774.95</v>
      </c>
      <c r="J157" s="10">
        <f t="shared" si="4"/>
        <v>24023.45</v>
      </c>
    </row>
    <row r="158" spans="2:10" ht="45" customHeight="1" x14ac:dyDescent="0.25">
      <c r="B158" s="3" t="s">
        <v>164</v>
      </c>
      <c r="C158" s="19" t="s">
        <v>14</v>
      </c>
      <c r="D158" s="14">
        <v>1</v>
      </c>
      <c r="E158" s="14">
        <v>0</v>
      </c>
      <c r="F158" s="14">
        <v>31</v>
      </c>
      <c r="G158" s="9">
        <v>0.03</v>
      </c>
      <c r="H158" s="14">
        <v>30</v>
      </c>
      <c r="I158" s="9">
        <v>774.95</v>
      </c>
      <c r="J158" s="10">
        <f t="shared" si="4"/>
        <v>23248.5</v>
      </c>
    </row>
    <row r="159" spans="2:10" ht="26.25" customHeight="1" x14ac:dyDescent="0.25">
      <c r="B159" s="16"/>
      <c r="C159" s="17" t="s">
        <v>16</v>
      </c>
      <c r="D159" s="20">
        <f>SUM(D9:D158)</f>
        <v>3823</v>
      </c>
      <c r="E159" s="20">
        <f>SUM(E9:E158)</f>
        <v>0</v>
      </c>
      <c r="F159" s="21">
        <f>SUM(F9:F158)</f>
        <v>4744</v>
      </c>
      <c r="G159" s="22">
        <v>0.70789629005058996</v>
      </c>
      <c r="H159" s="20">
        <f>SUM(H9:H158)</f>
        <v>1386</v>
      </c>
      <c r="I159" s="23"/>
      <c r="J159" s="24">
        <f>SUM(J9:J158)</f>
        <v>771171.50000000012</v>
      </c>
    </row>
  </sheetData>
  <mergeCells count="4">
    <mergeCell ref="B2:J2"/>
    <mergeCell ref="B4:J4"/>
    <mergeCell ref="B6:J6"/>
    <mergeCell ref="B5:J5"/>
  </mergeCells>
  <pageMargins left="0.70866141732282995" right="0.70866141732282995" top="0.74803149606299002" bottom="0.74803149606299002" header="0.31496062992126" footer="0.31496062992126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Медведев Дмитрий Сергеевич</dc:creator>
  <cp:keywords/>
  <dc:description/>
  <cp:lastModifiedBy>Пользователь</cp:lastModifiedBy>
  <dcterms:created xsi:type="dcterms:W3CDTF">2018-12-21T04:27:49Z</dcterms:created>
  <dcterms:modified xsi:type="dcterms:W3CDTF">2023-10-30T15:45:14Z</dcterms:modified>
  <cp:category/>
</cp:coreProperties>
</file>